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9407 Ontwikkelen FZ821v1.0\005 RBC\Publiceren\"/>
    </mc:Choice>
  </mc:AlternateContent>
  <bookViews>
    <workbookView xWindow="0" yWindow="0" windowWidth="18315" windowHeight="5025"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verbandcontroles'!$A$1:$I$5</definedName>
    <definedName name="_xlnm.Print_Area" localSheetId="4">Verbandcontroles!$A$1:$J$20</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K13" i="22" l="1"/>
  <c r="K11" i="22"/>
  <c r="K9" i="22"/>
  <c r="K12" i="22"/>
  <c r="K10" i="22"/>
  <c r="K8" i="22"/>
  <c r="I18" i="15" l="1"/>
  <c r="K7" i="22" l="1"/>
  <c r="K6" i="22"/>
  <c r="I10" i="15"/>
  <c r="I19" i="15"/>
  <c r="I14" i="15" l="1"/>
  <c r="I9" i="15" l="1"/>
  <c r="I16" i="15" l="1"/>
  <c r="I17" i="15" l="1"/>
  <c r="I6" i="15" l="1"/>
  <c r="I5" i="15"/>
  <c r="I15" i="15" l="1"/>
  <c r="I20" i="15" l="1"/>
  <c r="I13" i="15"/>
  <c r="I12" i="15"/>
  <c r="I11" i="15"/>
  <c r="I7" i="15"/>
</calcChain>
</file>

<file path=xl/sharedStrings.xml><?xml version="1.0" encoding="utf-8"?>
<sst xmlns="http://schemas.openxmlformats.org/spreadsheetml/2006/main" count="267" uniqueCount="139">
  <si>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</si>
  <si>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</si>
  <si>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</si>
  <si>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</si>
  <si>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</si>
  <si>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</si>
  <si>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</si>
  <si>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</si>
  <si>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</si>
  <si>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</si>
  <si>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</si>
  <si>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</si>
  <si>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</si>
  <si>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</si>
  <si>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</si>
  <si>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</si>
  <si>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</si>
  <si>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</si>
  <si>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</si>
  <si>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</si>
  <si>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</si>
  <si>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</si>
  <si>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</si>
  <si>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</si>
  <si>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</si>
  <si>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</si>
  <si>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</si>
  <si>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</si>
  <si>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</si>
  <si>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</si>
  <si>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</si>
  <si>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</si>
  <si>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</si>
  <si>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</si>
  <si>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</si>
  <si>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</si>
  <si>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</si>
  <si>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</si>
  <si>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</si>
  <si>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</si>
  <si>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</si>
  <si>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</si>
  <si>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</si>
  <si>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</si>
  <si>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</si>
  <si>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</si>
  <si>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</si>
  <si>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</si>
  <si>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</si>
  <si>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</si>
  <si>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</si>
  <si>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</si>
  <si>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</si>
  <si>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</si>
  <si>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</si>
  <si>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</si>
  <si>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</si>
  <si>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</si>
  <si>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</si>
  <si>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</si>
  <si>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</si>
  <si>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FZ821</t>
  </si>
  <si>
    <t>• Dienst Justitiële Inrichtingen (DJI);
• Zorgaanbieders
• VECOZO</t>
  </si>
  <si>
    <t xml:space="preserve">De toepassing van verbandcontroles is afhankelijk van wie de FZ821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</si>
  <si>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</si>
  <si>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</si>
  <si>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</si>
  <si>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Aanmelding</t>
  </si>
  <si>
    <t>CodeVerblijfsintensiteitCombinatie moet voorkomen bij deze waarde in CodeZorgtype.</t>
  </si>
  <si>
    <t>CodeAmbulanteZorgCombinatie moet voorkomen bij deze waarde in CodeZorgtype.</t>
  </si>
  <si>
    <t xml:space="preserve">Indien Einddatum aanwezig is, dan Einddatum is groter dan of gelijk aan Startdatum. </t>
  </si>
  <si>
    <t xml:space="preserve">IF EXIST Einddatum, THEN Einddatum &gt;= Startdatum. </t>
  </si>
  <si>
    <t>AfgiftedatumIndicatiebesluit =&lt; Header/Verzenddatum</t>
  </si>
  <si>
    <t>Plaatsing</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</si>
  <si>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</si>
  <si>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</si>
  <si>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</si>
  <si>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</si>
  <si>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VZ821val</t>
  </si>
  <si>
    <t>Aanmelding en Plaatsing Forensische Zorg</t>
  </si>
  <si>
    <t>Indien CodeZorgtype met waarde 02, 04, 05 of 07 voorkomt, dan moet CodeZZPCCombinatie of CodeZZPVGCombinatie voorkomen.</t>
  </si>
  <si>
    <t xml:space="preserve">IF CodeZorgType = 02|04|05|07, THEN EXIST CodeZZPCCombinatie or CodeZZPVGCombinatie . </t>
  </si>
  <si>
    <t>Indien CodeZorgtype met waarde 03, 04, 06, 07 of 09 voorkomt, dan moet CodeAmbulanteZorgCombinatie  voorkomen.</t>
  </si>
  <si>
    <t xml:space="preserve">IF CodeZorgType = 03|04|06|07|09, THEN EXIST CodeAmbulanteZorgCombinatie. </t>
  </si>
  <si>
    <t>Indicatie</t>
  </si>
  <si>
    <t>Geindiceerde Zorgsetting</t>
  </si>
  <si>
    <t>CodeZZPCCombinatie of CodeZZPVGCombinatie moet voorkomen bij deze waarde in CodeZorgtype.</t>
  </si>
  <si>
    <t>IF Verzekerde/GeboortedatumOnbekend= 'false', THEN EXISTS Verzekerde/Geboortedatum</t>
  </si>
  <si>
    <t>Indien CodeZorgtype met waarde 09 voorkomt, dan moet CodeAmbulanteZorgCombinatie met waarde 07 voorkomen.</t>
  </si>
  <si>
    <t xml:space="preserve">IF CodeZorgType = 09, THEN  CodeAmbulanteZorgCombinatie = 07. </t>
  </si>
  <si>
    <t>BeveiligingsniveauCode moet voorkomen bij deze waarde in CodeZorgtype.</t>
  </si>
  <si>
    <t>Indien CodeZorgtype met waarde 01, 08 of 09 voorkomt, dan moet BeveiligingsniveauCode voorkomen.</t>
  </si>
  <si>
    <t>IF CodeZorgtype = 01|08|09, THEN EXISTS BeveiligingsniveauCode.</t>
  </si>
  <si>
    <t>Indien CodeZorgtype met waarde 01, 08 of 09 voorkomt, dan moet CodeVerblijfsintensiteitCombinatie  voorkomen.</t>
  </si>
  <si>
    <t>IF CodeZorgtype = 01|08|09, THEN EXISTS CodeVerblijfsintensiteitCombinatie</t>
  </si>
  <si>
    <t>IF EXISTS PlaatsingsbesluitPeriode/BeoogdeEinddatum, THEN PlaatsingsbesluitPeriode/BeoogdeEinddatum &gt;= PlaatsingsbesluitPeriode/BeoogdeStartdatum</t>
  </si>
  <si>
    <t>ForensischeZorgtitel</t>
  </si>
  <si>
    <t>Indien CodeZorgtype met waarde 02, 04, 05 of 07 voorkomt, dan dan mogen CodeZZPCCombinatie en CodeZZPVGCombinatie niet beide voorkomen</t>
  </si>
  <si>
    <t xml:space="preserve">IF CodeZorgType = 02|04|05|07, THEN NOT EXIST CodeZZPCCombinatie and CodeZZPVGCombinatie . </t>
  </si>
  <si>
    <t>CodeZZPCCombinatie en CodeZZPVGCombinatie mogen niet beide voorkomen bij deze waarde in CodeZorgtype.</t>
  </si>
  <si>
    <t>De waarde van de Verzenddatum moet kleiner zijn dan of gelijk zijn aan de huidige datum.</t>
  </si>
  <si>
    <t>Indien Aanmelding/BeoogdeStartdatum en ForensischeZorgtitelPeriode/Startdatum voorkomen, dan is Aanmedling/BeoogdeStartdatum groter dan of gelijk aan ForensischeZorgtitelPeriode/Startdatum.</t>
  </si>
  <si>
    <t>IF EXISTS Aanmelding/BeoogdeStartdatum and ForensischeZorgtitelPeriode/Startdatum, THEN Aanmelding/BeoogdeStartdatum &gt;= ForensischeZorgtitelPeriode/Startdatum.</t>
  </si>
  <si>
    <t>Beoogde Startdatum moet groter zijn dan of gelijk zijn aan Startdatum van ForensischeZorgtitelPeriode.</t>
  </si>
  <si>
    <t>Indien PlaatsingsbesluitPeriode/BeoogdeEinddatum is gevuld, dan is PlaatsingsbesluitPeriode/BeoogdeEinddatum groter dan of gelijk aan PlaatsingsbesluitPeriode/BeoogdeStartdatum.</t>
  </si>
  <si>
    <t xml:space="preserve">BeoogdeEinddatum van PlaatsingsbesluitPeriode moet kleiner zijn dan of gelijk zijn aan Einddatum van ForensischeZorgtitelPeriode. </t>
  </si>
  <si>
    <t>Indien PlaatsingsbesluitPeriode/BeoogdeStartdatum en ForensischeZorgtitelPeriode/Startdatum voorkomen, dan is PlaatsingsbesluitPeriode/BeoogdeStartdatum groter dan of gelijk aan ForensischeZorgtitelPeriode/Startdatum.</t>
  </si>
  <si>
    <t>IF EXISTS PlaatsingsbesluitPeriode/BeoogdeStartdatum AND ForensischeZorgtitelPeriode/Startdatum, THEN PlaatsingsbesluitPeriode/BeoogdeStartdatum &gt;= ForensischeZorgtitelPeriode/Startdatum.</t>
  </si>
  <si>
    <t>Beoogde Startdatum van PlaatsingsbesluitPeriode moet groter zijn dan of gelijk zijn aan Startdatum van ForensischeZorgtitelPeriode.</t>
  </si>
  <si>
    <t xml:space="preserve">Indien PlaatsingsbesluitPeriode/BeoogdeEinddatum en ForensischeZorgtitelPeriode/Einddatum voorkomen, dan is PlaatsingsbesluitPeriode/BeoogdeEinddatum kleiner dan of gelijk aan ForensischeZorgtitelPeriode/Einddatum. </t>
  </si>
  <si>
    <t xml:space="preserve">IF EXISTS PlaatsingsbesluitPeriode/ BeoogdeEinddatum AND ForensischeZorgtitelPeriode/Einddatum, THEN PlaatsingsbesluitPeriode/BeoogdeEinddatum &lt;= ForensischeZorgtitelPeriode/Einddatum. </t>
  </si>
  <si>
    <t xml:space="preserve">IF  EXISTS UZOVINummer THEN UZOVINummer EXISTS IN TABLE UZOVI-register WHERE UZOVINummer = UZOVInummer </t>
  </si>
  <si>
    <t>Indien UZOVIINummer voorkomt moet het object UZOVI voorkomen in het UZOVI-register.</t>
  </si>
  <si>
    <t>Einddatum Forensische Zorgtitel moet groter zijn dan of gelijk zijn aan startdatum Forensische Zorgtitel.</t>
  </si>
  <si>
    <t>Datum afgifte indicatiebesluit moet kleiner zijn dan of gelijk zijn aan dagtekening aanmaak.</t>
  </si>
  <si>
    <t>CodeAmbulanteZorgCombinatie moet met waarde 07 voorkomen bij deze waarde in CodeZorgtype.</t>
  </si>
  <si>
    <t xml:space="preserve">Beoogde Einddatum van PlaatsingsbesluitPeriode moet groter zijn dan of gelijk zijn aan BeoogdeStartdatum van PlaatsingsbesluitPeriode. </t>
  </si>
  <si>
    <t>In de standaard beschrijving FZ821-FZ822v1.0_STBun op  https://www.vektis.nl/streams/standaardisatie/standaarden/FZ821-1.0 wordt in hoofdstuk n de retoursystematiek beschreven.
De retourcodelijst is beschikbaar op https://www.vektis.nl/streams/standaardisatie/codelijsten/COD954-VEKT
De XSLT’s en een handleiding worden aangeboden in de FZ821-FZ822v1.0_XMLun op http://ei.vektis.nl. Naast de XSLT's zijn in deze zip zijn ook testbestanden beschikbaar.
Helpdesk: www.vektis.nl. 
Controlemodule (validatiemodule) en implementatieplanning: www.vecozo.nl.</t>
  </si>
  <si>
    <t>De waarde van de Geboortedatum mag niet in de toekomst liggen.</t>
  </si>
  <si>
    <t xml:space="preserve">Verzekerde/Geboortedatum &lt;= Header/VerzendDatum  </t>
  </si>
  <si>
    <t>De waarde van AfgiftedatumIndicatiebesluit mag niet inde toekomst liggen.</t>
  </si>
  <si>
    <t>Indien Vestigingscode en Ondernemingscode voorkomen  moet de relatie Vestigingscode/Ondernemingscode voorkomen in het AGB-register.</t>
  </si>
  <si>
    <t>IF EXISTS Ondernemingscode THEN Ondernemingscode EXISTS IN TABLE AGB-register 
WHERE Ondernemingscode = AGBcode
AND Verzenddatum &gt;= Datum toetreding onderneming
AND Verzenddatum &lt;= Datum uittreding onderneming</t>
  </si>
  <si>
    <t>IF EXISTS Vestigingscode THEN Vestigingscode EXISTS IN TABLE AGB-register 
WHERE Vestigingscode = AGBcode
AND Verzenddatum &gt;= Datum toetreding vestiging
AND Verzenddatum &lt;= Datum uittreding vestiging</t>
  </si>
  <si>
    <t xml:space="preserve">IF EXISTS Vestigingscode and Ondernemingscode THEN combination EXIST in TABLE AGB-register
WHERE Vestigingscode = vestigingscode 
AND Ondernemingscode = ondernemingscode </t>
  </si>
  <si>
    <t>AGB-code Vestiging heeft geen match met Onderneming.</t>
  </si>
  <si>
    <t>* FZ821v1.0_RBCu2.xlsx; uitgave 2 van 27-05-2020
* FZ821v1.0_RBCu1.xlsx; uitgave 1 van 31-03-2020</t>
  </si>
  <si>
    <t>FZ821v1.0_RBCu2.xlsx</t>
  </si>
  <si>
    <t>Indien PlaatsingsbesluitPeriode/Startdatum en ForensischeZorgtitelPeriode/Startdatum voorkomen, dan is PlaatsingsbesluitPeriode/Startdatum groter dan of gelijk aan ForensischeZorgtitelPeriode/Startdatum.</t>
  </si>
  <si>
    <t>IF EXISTS PlaatsingsbesluitPeriode/Startdatum AND ForensischeZorgtitelPeriode/Startdatum, THEN PlaatsingsbesluitPeriode/Startdatum &gt;= ForensischeZorgtitelPeriode/Startdatum.</t>
  </si>
  <si>
    <t>Startdatum van PlaatsingsbesluitPeriode moet groter zijn dan of gelijk zijn aan Startdatum van ForensischeZorgtitelPeriode.</t>
  </si>
  <si>
    <t>Indien PlaatsingsbesluitPeriode/Einddatum is gevuld, dan is PlaatsingsbesluitPeriode/Einddatum groter dan of gelijk aan PlaatsingsbesluitPeriode/Startdatum.</t>
  </si>
  <si>
    <t xml:space="preserve">Indien PlaatsingsbesluitPeriode/Einddatum en ForensischeZorgtitelPeriode/Einddatum voorkomen, dan is PlaatsingsbesluitPeriode/Einddatum kleiner dan of gelijk aan ForensischeZorgtitelPeriode/Einddatum. </t>
  </si>
  <si>
    <t>IF EXISTS PlaatsingsbesluitPeriode/Einddatum, THEN PlaatsingsbesluitPeriode/Einddatum &gt;= PlaatsingsbesluitPeriode/Startdatum</t>
  </si>
  <si>
    <t xml:space="preserve">IF EXISTS PlaatsingsbesluitPeriode/Einddatum AND ForensischeZorgtitelPeriode/Einddatum, THEN PlaatsingsbesluitPeriode/Einddatum &lt;= ForensischeZorgtitelPeriode/Einddatum. </t>
  </si>
  <si>
    <t xml:space="preserve">Einddatum van PlaatsingsbesluitPeriode moet groter zijn dan of gelijk zijn aan Startdatum van PlaatsingsbesluitPeriode. </t>
  </si>
  <si>
    <t xml:space="preserve">Einddatum van PlaatsingsbesluitPeriode moet kleiner zijn dan of gelijk zijn aan Einddatum van ForensischeZorgtitelPeriode. </t>
  </si>
  <si>
    <t xml:space="preserve">IF EXISTS PlaatsingsbesluitPeriode/ Einddatum AND ForensischeZorgtitelPeriode/Einddatum, THEN PlaatsingsbesluitPeriode/Einddatum &lt;= ForensischeZorgtitelPeriode/Einddatum. </t>
  </si>
  <si>
    <r>
      <t>Controleregels behorend bij de standaard EI (retourinformatie) Plaatsing Forensische Zorg</t>
    </r>
    <r>
      <rPr>
        <i/>
        <sz val="9"/>
        <rFont val="Century Gothic"/>
        <family val="2"/>
      </rPr>
      <t xml:space="preserve"> FZ821</t>
    </r>
    <r>
      <rPr>
        <sz val="9"/>
        <rFont val="Century Gothic"/>
        <family val="2"/>
      </rPr>
      <t xml:space="preserve"> versie 1.0 van 31-03-2020.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</si>
</sst>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8"/>
      <color rgb="FFFF0000"/>
      <name val="Arial"/>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EBF1DE"/>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86">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6" fillId="0" borderId="0" xfId="0" applyFont="1" applyFill="1" applyBorder="1" applyAlignment="1">
      <alignment horizontal="center" vertical="top"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25" fillId="0" borderId="5" xfId="0" applyFont="1" applyFill="1" applyBorder="1" applyAlignment="1">
      <alignment vertical="top" wrapText="1"/>
    </xf>
    <xf numFmtId="0" fontId="28" fillId="0" borderId="0" xfId="0" applyFont="1" applyFill="1" applyBorder="1" applyAlignment="1">
      <alignment horizontal="center" vertical="top" wrapText="1"/>
    </xf>
    <xf numFmtId="0" fontId="11" fillId="0" borderId="0" xfId="0" applyFont="1" applyFill="1" applyAlignment="1">
      <alignment vertical="top"/>
    </xf>
    <xf numFmtId="0" fontId="25" fillId="14" borderId="1" xfId="0" applyFont="1" applyFill="1" applyBorder="1" applyAlignment="1">
      <alignment vertical="top" wrapText="1"/>
    </xf>
    <xf numFmtId="0" fontId="65" fillId="0" borderId="0" xfId="0" applyFont="1" applyFill="1" applyAlignment="1">
      <alignment vertical="top"/>
    </xf>
    <xf numFmtId="0" fontId="57" fillId="0" borderId="2" xfId="0" quotePrefix="1" applyFont="1" applyFill="1" applyBorder="1" applyAlignment="1">
      <alignment horizontal="left" vertical="top" wrapText="1"/>
    </xf>
    <xf numFmtId="0" fontId="57" fillId="0" borderId="0" xfId="0" applyFont="1" applyFill="1" applyBorder="1" applyAlignment="1">
      <alignment vertical="top" wrapText="1"/>
    </xf>
    <xf numFmtId="0" fontId="66" fillId="0" borderId="0" xfId="0" applyFont="1" applyFill="1" applyBorder="1" applyAlignment="1">
      <alignment horizontal="center" vertical="top" wrapText="1"/>
    </xf>
    <xf numFmtId="0" fontId="56" fillId="0" borderId="0" xfId="0" applyFont="1" applyAlignment="1">
      <alignment vertical="top" wrapText="1"/>
    </xf>
    <xf numFmtId="0" fontId="41" fillId="0" borderId="0" xfId="0" applyFont="1" applyAlignment="1">
      <alignment vertical="top" wrapText="1"/>
    </xf>
    <xf numFmtId="0" fontId="41" fillId="0" borderId="2" xfId="0" quotePrefix="1" applyFont="1" applyFill="1" applyBorder="1" applyAlignment="1">
      <alignment horizontal="left" vertical="top" wrapText="1"/>
    </xf>
    <xf numFmtId="0" fontId="41" fillId="0" borderId="0" xfId="0" applyFont="1" applyFill="1" applyBorder="1" applyAlignment="1">
      <alignment vertical="top" wrapText="1"/>
    </xf>
    <xf numFmtId="0" fontId="20" fillId="0" borderId="0" xfId="0" applyFont="1" applyFill="1" applyBorder="1" applyAlignment="1">
      <alignment horizontal="center" vertical="top" wrapText="1"/>
    </xf>
    <xf numFmtId="0" fontId="57" fillId="14" borderId="1" xfId="0" applyFont="1" applyFill="1" applyBorder="1" applyAlignment="1">
      <alignment vertical="top" wrapText="1"/>
    </xf>
    <xf numFmtId="0" fontId="57" fillId="13" borderId="5" xfId="0" applyFont="1" applyFill="1" applyBorder="1" applyAlignment="1">
      <alignment vertical="top" wrapText="1"/>
    </xf>
    <xf numFmtId="0" fontId="41" fillId="14" borderId="1" xfId="0" applyFont="1" applyFill="1" applyBorder="1" applyAlignment="1">
      <alignment vertical="top" wrapText="1"/>
    </xf>
    <xf numFmtId="0" fontId="41" fillId="13" borderId="5" xfId="0" applyFont="1" applyFill="1" applyBorder="1" applyAlignment="1">
      <alignment vertical="top" wrapText="1"/>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xf numFmtId="0" fontId="57" fillId="7" borderId="0" xfId="0" applyFont="1" applyFill="1" applyBorder="1" applyAlignment="1">
      <alignment vertical="top" wrapText="1"/>
    </xf>
    <xf numFmtId="0" fontId="41" fillId="7" borderId="0" xfId="0" applyFont="1" applyFill="1" applyBorder="1" applyAlignment="1">
      <alignmen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EBF1DE"/>
      <color rgb="FF4F6228"/>
      <color rgb="FFF59E77"/>
      <color rgb="FFFFE6AF"/>
      <color rgb="FF0000FF"/>
      <color rgb="FF009900"/>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3" customFormat="1" ht="14.25" x14ac:dyDescent="0.25">
      <c r="A1" s="20"/>
      <c r="B1" s="17"/>
      <c r="C1" s="17"/>
      <c r="D1" s="20"/>
    </row>
    <row r="2" spans="1:4" s="43" customFormat="1" ht="19.5" customHeight="1" x14ac:dyDescent="0.25">
      <c r="A2" s="20"/>
      <c r="B2" s="44"/>
      <c r="C2" s="44"/>
      <c r="D2" s="20"/>
    </row>
    <row r="3" spans="1:4" s="43" customFormat="1" ht="53.25" customHeight="1" x14ac:dyDescent="0.25">
      <c r="A3" s="20"/>
      <c r="B3" s="44"/>
      <c r="C3" s="44"/>
      <c r="D3" s="20"/>
    </row>
    <row r="4" spans="1:4" s="43" customFormat="1" ht="21" customHeight="1" x14ac:dyDescent="0.25">
      <c r="A4" s="20"/>
      <c r="B4" s="45" t="s">
        <v>7</v>
      </c>
      <c r="C4" s="46"/>
      <c r="D4" s="20"/>
    </row>
    <row r="5" spans="1:4" s="43" customFormat="1" ht="18" x14ac:dyDescent="0.25">
      <c r="A5" s="20"/>
      <c r="B5" s="47" t="s">
        <v>79</v>
      </c>
      <c r="C5" s="48"/>
      <c r="D5" s="20"/>
    </row>
    <row r="6" spans="1:4" s="43" customFormat="1" ht="17.25" customHeight="1" x14ac:dyDescent="0.25">
      <c r="A6" s="20"/>
      <c r="B6" s="49"/>
      <c r="C6" s="49"/>
      <c r="D6" s="20"/>
    </row>
    <row r="7" spans="1:4" s="43" customFormat="1" ht="18" x14ac:dyDescent="0.25">
      <c r="A7" s="20"/>
      <c r="B7" s="50" t="s">
        <v>61</v>
      </c>
      <c r="C7" s="49"/>
      <c r="D7" s="20"/>
    </row>
    <row r="8" spans="1:4" s="43" customFormat="1" ht="17.25" customHeight="1" x14ac:dyDescent="0.25">
      <c r="A8" s="20"/>
      <c r="B8" s="51"/>
      <c r="C8" s="51"/>
      <c r="D8" s="20"/>
    </row>
    <row r="9" spans="1:4" s="43" customFormat="1" ht="14.25" x14ac:dyDescent="0.25">
      <c r="A9" s="20"/>
      <c r="B9" s="52" t="s">
        <v>8</v>
      </c>
      <c r="C9" s="53" t="s">
        <v>42</v>
      </c>
      <c r="D9" s="20"/>
    </row>
    <row r="10" spans="1:4" s="43" customFormat="1" ht="18" customHeight="1" x14ac:dyDescent="0.25">
      <c r="A10" s="20"/>
      <c r="B10" s="53" t="s">
        <v>9</v>
      </c>
      <c r="C10" s="54">
        <v>43921</v>
      </c>
      <c r="D10" s="20"/>
    </row>
    <row r="11" spans="1:4" s="43" customFormat="1" ht="14.25" x14ac:dyDescent="0.25">
      <c r="A11" s="20"/>
      <c r="B11" s="53"/>
      <c r="C11" s="53"/>
      <c r="D11" s="20"/>
    </row>
    <row r="12" spans="1:4" s="43" customFormat="1" ht="14.25" x14ac:dyDescent="0.25">
      <c r="A12" s="20"/>
      <c r="B12" s="14" t="s">
        <v>45</v>
      </c>
      <c r="C12" s="14"/>
      <c r="D12" s="20"/>
    </row>
    <row r="13" spans="1:4" s="43" customFormat="1" ht="14.25" x14ac:dyDescent="0.25">
      <c r="A13" s="20"/>
      <c r="B13" s="55"/>
      <c r="C13" s="55"/>
      <c r="D13" s="20"/>
    </row>
    <row r="14" spans="1:4" s="43" customFormat="1" ht="15" customHeight="1" x14ac:dyDescent="0.25">
      <c r="A14" s="20"/>
      <c r="B14" s="53" t="s">
        <v>10</v>
      </c>
      <c r="C14" s="53">
        <v>2</v>
      </c>
      <c r="D14" s="20"/>
    </row>
    <row r="15" spans="1:4" s="43" customFormat="1" ht="17.25" customHeight="1" x14ac:dyDescent="0.25">
      <c r="A15" s="20"/>
      <c r="B15" s="53" t="s">
        <v>11</v>
      </c>
      <c r="C15" s="54">
        <v>43978</v>
      </c>
      <c r="D15" s="20"/>
    </row>
    <row r="16" spans="1:4" s="43" customFormat="1" ht="17.25" customHeight="1" x14ac:dyDescent="0.25">
      <c r="A16" s="56"/>
      <c r="B16" s="53" t="s">
        <v>12</v>
      </c>
      <c r="C16" s="53" t="s">
        <v>127</v>
      </c>
      <c r="D16" s="56"/>
    </row>
    <row r="17" spans="1:4" s="43" customFormat="1" ht="13.5" x14ac:dyDescent="0.25">
      <c r="A17" s="56"/>
      <c r="B17" s="56"/>
      <c r="C17" s="56"/>
      <c r="D17" s="56"/>
    </row>
    <row r="18" spans="1:4" s="43" customFormat="1" ht="13.5" x14ac:dyDescent="0.25">
      <c r="A18" s="56"/>
      <c r="B18" s="56"/>
      <c r="C18" s="56"/>
      <c r="D18" s="56"/>
    </row>
    <row r="19" spans="1:4" s="43" customFormat="1" ht="14.25" x14ac:dyDescent="0.25">
      <c r="A19" s="56"/>
      <c r="B19" s="20"/>
      <c r="C19" s="20"/>
      <c r="D19" s="56"/>
    </row>
    <row r="20" spans="1:4" s="43" customFormat="1" ht="14.25" x14ac:dyDescent="0.25">
      <c r="A20" s="57"/>
      <c r="B20" s="19"/>
      <c r="C20" s="19"/>
      <c r="D20" s="57"/>
    </row>
    <row r="21" spans="1:4" s="43" customFormat="1" ht="14.25" x14ac:dyDescent="0.25">
      <c r="A21" s="57"/>
      <c r="B21" s="19"/>
      <c r="C21" s="19"/>
      <c r="D21" s="57"/>
    </row>
    <row r="22" spans="1:4" s="43" customFormat="1" ht="14.25" x14ac:dyDescent="0.25">
      <c r="A22" s="57"/>
      <c r="B22" s="19"/>
      <c r="C22" s="19"/>
      <c r="D22" s="5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6" sqref="B6"/>
    </sheetView>
  </sheetViews>
  <sheetFormatPr defaultRowHeight="13.5" x14ac:dyDescent="0.25"/>
  <cols>
    <col min="1" max="1" width="15.7109375" style="13" customWidth="1"/>
    <col min="2" max="2" width="70.7109375" style="13" customWidth="1"/>
    <col min="3" max="3" width="15.7109375" style="13" customWidth="1"/>
    <col min="4" max="16384" width="9.140625" style="13"/>
  </cols>
  <sheetData>
    <row r="1" spans="1:3" x14ac:dyDescent="0.25">
      <c r="A1" s="12"/>
      <c r="B1" s="12"/>
      <c r="C1" s="12"/>
    </row>
    <row r="2" spans="1:3" ht="24.75" customHeight="1" x14ac:dyDescent="0.25">
      <c r="A2" s="12"/>
      <c r="B2" s="12"/>
      <c r="C2" s="12"/>
    </row>
    <row r="3" spans="1:3" s="16" customFormat="1" ht="14.25" x14ac:dyDescent="0.25">
      <c r="A3" s="14" t="s">
        <v>13</v>
      </c>
      <c r="B3" s="15"/>
      <c r="C3" s="12"/>
    </row>
    <row r="4" spans="1:3" ht="14.25" x14ac:dyDescent="0.25">
      <c r="A4" s="12"/>
      <c r="B4" s="17"/>
      <c r="C4" s="18"/>
    </row>
    <row r="5" spans="1:3" ht="14.25" x14ac:dyDescent="0.25">
      <c r="A5" s="12"/>
      <c r="B5" s="19"/>
      <c r="C5" s="20"/>
    </row>
    <row r="6" spans="1:3" ht="28.5" x14ac:dyDescent="0.25">
      <c r="A6" s="12" t="s">
        <v>14</v>
      </c>
      <c r="B6" s="21" t="s">
        <v>138</v>
      </c>
      <c r="C6" s="20"/>
    </row>
    <row r="7" spans="1:3" ht="14.25" x14ac:dyDescent="0.25">
      <c r="A7" s="12"/>
      <c r="B7" s="20"/>
      <c r="C7" s="20"/>
    </row>
    <row r="8" spans="1:3" ht="42" customHeight="1" x14ac:dyDescent="0.25">
      <c r="A8" s="12" t="s">
        <v>16</v>
      </c>
      <c r="B8" s="21" t="s">
        <v>62</v>
      </c>
      <c r="C8" s="20"/>
    </row>
    <row r="9" spans="1:3" ht="71.25" x14ac:dyDescent="0.25">
      <c r="A9" s="12" t="s">
        <v>17</v>
      </c>
      <c r="B9" s="21" t="s">
        <v>54</v>
      </c>
      <c r="C9" s="20"/>
    </row>
    <row r="10" spans="1:3" ht="14.25" x14ac:dyDescent="0.25">
      <c r="A10" s="12"/>
      <c r="B10" s="21"/>
      <c r="C10" s="20"/>
    </row>
    <row r="11" spans="1:3" ht="88.5" customHeight="1" x14ac:dyDescent="0.25">
      <c r="A11" s="12" t="s">
        <v>18</v>
      </c>
      <c r="B11" s="21" t="s">
        <v>63</v>
      </c>
      <c r="C11" s="20"/>
    </row>
    <row r="12" spans="1:3" ht="14.25" x14ac:dyDescent="0.25">
      <c r="A12" s="12"/>
      <c r="B12" s="21"/>
      <c r="C12" s="20"/>
    </row>
    <row r="13" spans="1:3" ht="135" customHeight="1" x14ac:dyDescent="0.25">
      <c r="A13" s="12" t="s">
        <v>48</v>
      </c>
      <c r="B13" s="21" t="s">
        <v>64</v>
      </c>
      <c r="C13" s="20"/>
    </row>
    <row r="14" spans="1:3" ht="14.25" x14ac:dyDescent="0.25">
      <c r="A14" s="12"/>
      <c r="B14" s="21"/>
      <c r="C14" s="20"/>
    </row>
    <row r="15" spans="1:3" ht="181.5" customHeight="1" x14ac:dyDescent="0.25">
      <c r="A15" s="12" t="s">
        <v>19</v>
      </c>
      <c r="B15" s="21" t="s">
        <v>117</v>
      </c>
      <c r="C15" s="20"/>
    </row>
    <row r="16" spans="1:3" ht="14.25" x14ac:dyDescent="0.25">
      <c r="A16" s="12"/>
      <c r="B16" s="12"/>
      <c r="C16" s="20"/>
    </row>
    <row r="17" spans="1:3" ht="28.5" x14ac:dyDescent="0.25">
      <c r="A17" s="12" t="s">
        <v>15</v>
      </c>
      <c r="B17" s="21" t="s">
        <v>126</v>
      </c>
      <c r="C17" s="20"/>
    </row>
    <row r="18" spans="1:3" ht="14.25" x14ac:dyDescent="0.25">
      <c r="A18" s="12"/>
      <c r="B18" s="20"/>
      <c r="C18" s="12"/>
    </row>
    <row r="19" spans="1:3" x14ac:dyDescent="0.25">
      <c r="C19" s="22"/>
    </row>
    <row r="20" spans="1:3" x14ac:dyDescent="0.25">
      <c r="C20"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5.7109375" style="62" customWidth="1"/>
    <col min="2" max="2" width="48.7109375" style="24" customWidth="1"/>
    <col min="3" max="3" width="31.7109375" style="24" customWidth="1"/>
    <col min="4" max="4" width="4.7109375" style="30" customWidth="1"/>
    <col min="5" max="5" width="50.7109375" style="24" customWidth="1"/>
    <col min="6" max="6" width="8.7109375" style="60" customWidth="1"/>
    <col min="7" max="7" width="6.7109375" style="80" customWidth="1"/>
    <col min="8" max="16384" width="9.140625" style="61"/>
  </cols>
  <sheetData>
    <row r="1" spans="1:7" x14ac:dyDescent="0.2">
      <c r="A1" s="59" t="s">
        <v>34</v>
      </c>
      <c r="G1" s="61"/>
    </row>
    <row r="2" spans="1:7" x14ac:dyDescent="0.2">
      <c r="G2" s="61"/>
    </row>
    <row r="3" spans="1:7" x14ac:dyDescent="0.25">
      <c r="A3" s="63"/>
      <c r="B3" s="64" t="s">
        <v>33</v>
      </c>
      <c r="C3" s="65"/>
      <c r="D3" s="174" t="s">
        <v>6</v>
      </c>
      <c r="E3" s="175"/>
      <c r="F3" s="66"/>
      <c r="G3" s="60"/>
    </row>
    <row r="4" spans="1:7" x14ac:dyDescent="0.2">
      <c r="A4" s="67" t="s">
        <v>0</v>
      </c>
      <c r="B4" s="68" t="s">
        <v>1</v>
      </c>
      <c r="C4" s="69" t="s">
        <v>2</v>
      </c>
      <c r="D4" s="176" t="s">
        <v>3</v>
      </c>
      <c r="E4" s="177"/>
      <c r="F4" s="34" t="s">
        <v>43</v>
      </c>
      <c r="G4" s="60"/>
    </row>
    <row r="5" spans="1:7" x14ac:dyDescent="0.2">
      <c r="A5" s="61"/>
      <c r="B5" s="70"/>
      <c r="C5" s="71"/>
      <c r="D5" s="72"/>
      <c r="E5" s="73"/>
      <c r="F5" s="73"/>
      <c r="G5" s="60"/>
    </row>
    <row r="6" spans="1:7" s="79" customFormat="1" ht="27" x14ac:dyDescent="0.2">
      <c r="A6" s="74">
        <v>1</v>
      </c>
      <c r="B6" s="75" t="s">
        <v>38</v>
      </c>
      <c r="C6" s="76" t="s">
        <v>35</v>
      </c>
      <c r="D6" s="42" t="s">
        <v>36</v>
      </c>
      <c r="E6" s="32" t="s">
        <v>41</v>
      </c>
      <c r="F6" s="77" t="s">
        <v>4</v>
      </c>
      <c r="G6" s="78"/>
    </row>
    <row r="7" spans="1:7" s="79" customFormat="1" x14ac:dyDescent="0.2">
      <c r="A7" s="74">
        <v>2</v>
      </c>
      <c r="B7" s="75" t="s">
        <v>37</v>
      </c>
      <c r="C7" s="76" t="s">
        <v>35</v>
      </c>
      <c r="D7" s="42" t="s">
        <v>39</v>
      </c>
      <c r="E7" s="32" t="s">
        <v>40</v>
      </c>
      <c r="F7" s="77" t="s">
        <v>4</v>
      </c>
      <c r="G7" s="7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2" x14ac:dyDescent="0.2"/>
  <cols>
    <col min="1" max="1" width="11.28515625" style="81" customWidth="1"/>
    <col min="2" max="2" width="5.28515625" style="81" customWidth="1"/>
    <col min="3" max="3" width="6.7109375" style="82" customWidth="1"/>
    <col min="4" max="5" width="50.7109375" style="81" customWidth="1"/>
    <col min="6" max="6" width="4.7109375" style="83" customWidth="1"/>
    <col min="7" max="7" width="50.7109375" style="81" customWidth="1"/>
    <col min="8" max="9" width="9.140625" style="84"/>
    <col min="10" max="10" width="9.140625" style="85"/>
    <col min="11" max="16384" width="9.140625" style="81"/>
  </cols>
  <sheetData>
    <row r="1" spans="1:8" ht="13.5" x14ac:dyDescent="0.2">
      <c r="A1" s="59" t="s">
        <v>23</v>
      </c>
    </row>
    <row r="3" spans="1:8" x14ac:dyDescent="0.2">
      <c r="C3" s="86"/>
      <c r="D3" s="87" t="s">
        <v>32</v>
      </c>
      <c r="E3" s="88"/>
      <c r="F3" s="178" t="s">
        <v>6</v>
      </c>
      <c r="G3" s="179"/>
      <c r="H3" s="179"/>
    </row>
    <row r="4" spans="1:8" ht="24" x14ac:dyDescent="0.2">
      <c r="A4" s="89" t="s">
        <v>24</v>
      </c>
      <c r="B4" s="90" t="s">
        <v>25</v>
      </c>
      <c r="C4" s="91" t="s">
        <v>0</v>
      </c>
      <c r="D4" s="92" t="s">
        <v>1</v>
      </c>
      <c r="E4" s="93" t="s">
        <v>2</v>
      </c>
      <c r="F4" s="94" t="s">
        <v>3</v>
      </c>
      <c r="G4" s="95"/>
      <c r="H4" s="96" t="s">
        <v>4</v>
      </c>
    </row>
    <row r="5" spans="1:8" x14ac:dyDescent="0.2">
      <c r="A5" s="97"/>
      <c r="B5" s="98"/>
      <c r="C5" s="81"/>
      <c r="D5" s="99"/>
      <c r="E5" s="100"/>
      <c r="F5" s="101"/>
      <c r="G5" s="102"/>
      <c r="H5" s="102"/>
    </row>
    <row r="6" spans="1:8" x14ac:dyDescent="0.2">
      <c r="A6" s="103" t="s">
        <v>26</v>
      </c>
      <c r="B6" s="104"/>
      <c r="C6" s="104"/>
      <c r="D6" s="99"/>
      <c r="E6" s="100"/>
      <c r="F6" s="105"/>
      <c r="G6" s="104"/>
      <c r="H6" s="106"/>
    </row>
    <row r="7" spans="1:8" x14ac:dyDescent="0.2">
      <c r="A7" s="103" t="s">
        <v>27</v>
      </c>
      <c r="C7" s="107"/>
      <c r="D7" s="99"/>
      <c r="E7" s="100"/>
      <c r="F7" s="108"/>
    </row>
    <row r="8" spans="1:8" x14ac:dyDescent="0.2">
      <c r="A8" s="109" t="s">
        <v>28</v>
      </c>
      <c r="C8" s="107"/>
      <c r="D8" s="99"/>
      <c r="E8" s="100"/>
      <c r="F8" s="108"/>
    </row>
    <row r="9" spans="1:8" x14ac:dyDescent="0.2">
      <c r="A9" s="109" t="s">
        <v>29</v>
      </c>
      <c r="B9" s="86"/>
      <c r="C9" s="86"/>
      <c r="D9" s="99"/>
      <c r="E9" s="100"/>
      <c r="F9" s="110"/>
      <c r="G9" s="86"/>
      <c r="H9" s="111"/>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29"/>
  <sheetViews>
    <sheetView showGridLines="0" zoomScaleNormal="100" workbookViewId="0">
      <pane ySplit="4" topLeftCell="A14" activePane="bottomLeft" state="frozen"/>
      <selection activeCell="C1" sqref="C1"/>
      <selection pane="bottomLeft"/>
    </sheetView>
  </sheetViews>
  <sheetFormatPr defaultRowHeight="13.5" x14ac:dyDescent="0.3"/>
  <cols>
    <col min="1" max="1" width="5.7109375" style="5" customWidth="1"/>
    <col min="2" max="3" width="45.7109375" style="24" customWidth="1"/>
    <col min="4" max="4" width="6.28515625" style="30" customWidth="1"/>
    <col min="5" max="5" width="45.7109375" style="24" customWidth="1"/>
    <col min="6" max="6" width="19.85546875" style="33" customWidth="1"/>
    <col min="7" max="7" width="3.5703125" style="39" customWidth="1"/>
    <col min="8" max="8" width="3.5703125" style="33" customWidth="1"/>
    <col min="9" max="9" width="9.7109375" style="33" customWidth="1"/>
    <col min="10" max="10" width="38" style="10" customWidth="1"/>
    <col min="11" max="16384" width="9.140625" style="1"/>
  </cols>
  <sheetData>
    <row r="1" spans="1:10" x14ac:dyDescent="0.3">
      <c r="A1" s="23" t="s">
        <v>20</v>
      </c>
    </row>
    <row r="2" spans="1:10" x14ac:dyDescent="0.3">
      <c r="A2" s="1"/>
    </row>
    <row r="3" spans="1:10" ht="38.25" x14ac:dyDescent="0.25">
      <c r="A3" s="1"/>
      <c r="B3" s="25" t="s">
        <v>5</v>
      </c>
      <c r="C3" s="25"/>
      <c r="D3" s="182" t="s">
        <v>6</v>
      </c>
      <c r="E3" s="183"/>
      <c r="F3" s="183"/>
      <c r="G3" s="36" t="s">
        <v>53</v>
      </c>
      <c r="H3" s="36" t="s">
        <v>53</v>
      </c>
      <c r="I3" s="36" t="s">
        <v>78</v>
      </c>
      <c r="J3" s="154" t="s">
        <v>46</v>
      </c>
    </row>
    <row r="4" spans="1:10" s="3" customFormat="1" ht="12.75" x14ac:dyDescent="0.2">
      <c r="A4" s="8" t="s">
        <v>0</v>
      </c>
      <c r="B4" s="26" t="s">
        <v>1</v>
      </c>
      <c r="C4" s="28" t="s">
        <v>2</v>
      </c>
      <c r="D4" s="180" t="s">
        <v>3</v>
      </c>
      <c r="E4" s="181"/>
      <c r="F4" s="34" t="s">
        <v>44</v>
      </c>
      <c r="G4" s="37">
        <v>476</v>
      </c>
      <c r="H4" s="37">
        <v>478</v>
      </c>
      <c r="I4" s="37" t="s">
        <v>30</v>
      </c>
      <c r="J4" s="11"/>
    </row>
    <row r="5" spans="1:10" ht="27" x14ac:dyDescent="0.2">
      <c r="A5" s="9">
        <v>1</v>
      </c>
      <c r="B5" s="155" t="s">
        <v>56</v>
      </c>
      <c r="C5" s="156" t="s">
        <v>57</v>
      </c>
      <c r="D5" s="31" t="s">
        <v>58</v>
      </c>
      <c r="E5" s="32" t="s">
        <v>59</v>
      </c>
      <c r="F5" s="32" t="s">
        <v>31</v>
      </c>
      <c r="G5" s="58" t="s">
        <v>51</v>
      </c>
      <c r="H5" s="58" t="s">
        <v>51</v>
      </c>
      <c r="I5" s="152" t="str">
        <f>"rc"&amp;D5</f>
        <v>rc8028</v>
      </c>
      <c r="J5" s="32" t="s">
        <v>60</v>
      </c>
    </row>
    <row r="6" spans="1:10" ht="27" x14ac:dyDescent="0.2">
      <c r="A6" s="153">
        <v>2</v>
      </c>
      <c r="B6" s="27" t="s">
        <v>100</v>
      </c>
      <c r="C6" s="29" t="s">
        <v>49</v>
      </c>
      <c r="D6" s="31">
        <v>8986</v>
      </c>
      <c r="E6" s="32" t="s">
        <v>50</v>
      </c>
      <c r="F6" s="32" t="s">
        <v>31</v>
      </c>
      <c r="G6" s="58" t="s">
        <v>51</v>
      </c>
      <c r="H6" s="58" t="s">
        <v>51</v>
      </c>
      <c r="I6" s="38" t="str">
        <f>"rc"&amp;D6</f>
        <v>rc8986</v>
      </c>
      <c r="J6" s="32"/>
    </row>
    <row r="7" spans="1:10" ht="27" x14ac:dyDescent="0.2">
      <c r="A7" s="9">
        <v>3</v>
      </c>
      <c r="B7" s="27" t="s">
        <v>118</v>
      </c>
      <c r="C7" s="157" t="s">
        <v>119</v>
      </c>
      <c r="D7" s="42" t="s">
        <v>55</v>
      </c>
      <c r="E7" s="32" t="s">
        <v>52</v>
      </c>
      <c r="F7" s="32" t="s">
        <v>66</v>
      </c>
      <c r="G7" s="58" t="s">
        <v>51</v>
      </c>
      <c r="H7" s="58" t="s">
        <v>51</v>
      </c>
      <c r="I7" s="38" t="str">
        <f>"rc"&amp;D7</f>
        <v>rc0350</v>
      </c>
      <c r="J7" s="32"/>
    </row>
    <row r="8" spans="1:10" ht="27" x14ac:dyDescent="0.2">
      <c r="A8" s="9">
        <v>4</v>
      </c>
      <c r="B8" s="27" t="s">
        <v>65</v>
      </c>
      <c r="C8" s="29" t="s">
        <v>87</v>
      </c>
      <c r="D8" s="42" t="s">
        <v>55</v>
      </c>
      <c r="E8" s="32" t="s">
        <v>52</v>
      </c>
      <c r="F8" s="32" t="s">
        <v>66</v>
      </c>
      <c r="G8" s="58" t="s">
        <v>51</v>
      </c>
      <c r="H8" s="58" t="s">
        <v>51</v>
      </c>
      <c r="I8" s="38" t="s">
        <v>74</v>
      </c>
      <c r="J8" s="32"/>
    </row>
    <row r="9" spans="1:10" ht="27" x14ac:dyDescent="0.2">
      <c r="A9" s="9">
        <v>5</v>
      </c>
      <c r="B9" s="160" t="s">
        <v>70</v>
      </c>
      <c r="C9" s="156" t="s">
        <v>71</v>
      </c>
      <c r="D9" s="42">
        <v>9169</v>
      </c>
      <c r="E9" s="32" t="s">
        <v>113</v>
      </c>
      <c r="F9" s="32" t="s">
        <v>96</v>
      </c>
      <c r="G9" s="58" t="s">
        <v>51</v>
      </c>
      <c r="H9" s="58" t="s">
        <v>51</v>
      </c>
      <c r="I9" s="38" t="str">
        <f t="shared" ref="I9" si="0">"rc"&amp;D9</f>
        <v>rc9169</v>
      </c>
      <c r="J9" s="32"/>
    </row>
    <row r="10" spans="1:10" s="3" customFormat="1" ht="27" x14ac:dyDescent="0.2">
      <c r="A10" s="9">
        <v>6</v>
      </c>
      <c r="B10" s="27" t="s">
        <v>120</v>
      </c>
      <c r="C10" s="157" t="s">
        <v>72</v>
      </c>
      <c r="D10" s="42">
        <v>8914</v>
      </c>
      <c r="E10" s="32" t="s">
        <v>114</v>
      </c>
      <c r="F10" s="32" t="s">
        <v>84</v>
      </c>
      <c r="G10" s="158" t="s">
        <v>51</v>
      </c>
      <c r="H10" s="158" t="s">
        <v>51</v>
      </c>
      <c r="I10" s="38" t="str">
        <f>"rc"&amp;D10</f>
        <v>rc8914</v>
      </c>
      <c r="J10" s="32"/>
    </row>
    <row r="11" spans="1:10" ht="27" x14ac:dyDescent="0.2">
      <c r="A11" s="9">
        <v>7</v>
      </c>
      <c r="B11" s="160" t="s">
        <v>91</v>
      </c>
      <c r="C11" s="156" t="s">
        <v>92</v>
      </c>
      <c r="D11" s="42">
        <v>9170</v>
      </c>
      <c r="E11" s="32" t="s">
        <v>90</v>
      </c>
      <c r="F11" s="32" t="s">
        <v>85</v>
      </c>
      <c r="G11" s="58" t="s">
        <v>51</v>
      </c>
      <c r="H11" s="58" t="s">
        <v>51</v>
      </c>
      <c r="I11" s="38" t="str">
        <f t="shared" ref="I11:I17" si="1">"rc"&amp;D11</f>
        <v>rc9170</v>
      </c>
      <c r="J11" s="32"/>
    </row>
    <row r="12" spans="1:10" s="3" customFormat="1" ht="27" customHeight="1" x14ac:dyDescent="0.2">
      <c r="A12" s="9">
        <v>8</v>
      </c>
      <c r="B12" s="27" t="s">
        <v>93</v>
      </c>
      <c r="C12" s="157" t="s">
        <v>94</v>
      </c>
      <c r="D12" s="42">
        <v>9171</v>
      </c>
      <c r="E12" s="32" t="s">
        <v>68</v>
      </c>
      <c r="F12" s="32" t="s">
        <v>85</v>
      </c>
      <c r="G12" s="158" t="s">
        <v>51</v>
      </c>
      <c r="H12" s="158" t="s">
        <v>51</v>
      </c>
      <c r="I12" s="38" t="str">
        <f t="shared" si="1"/>
        <v>rc9171</v>
      </c>
      <c r="J12" s="159"/>
    </row>
    <row r="13" spans="1:10" s="3" customFormat="1" ht="40.5" x14ac:dyDescent="0.2">
      <c r="A13" s="9">
        <v>9</v>
      </c>
      <c r="B13" s="160" t="s">
        <v>80</v>
      </c>
      <c r="C13" s="156" t="s">
        <v>81</v>
      </c>
      <c r="D13" s="42">
        <v>9172</v>
      </c>
      <c r="E13" s="32" t="s">
        <v>86</v>
      </c>
      <c r="F13" s="32" t="s">
        <v>85</v>
      </c>
      <c r="G13" s="158" t="s">
        <v>51</v>
      </c>
      <c r="H13" s="158" t="s">
        <v>51</v>
      </c>
      <c r="I13" s="38" t="str">
        <f t="shared" si="1"/>
        <v>rc9172</v>
      </c>
      <c r="J13" s="159"/>
    </row>
    <row r="14" spans="1:10" s="3" customFormat="1" ht="40.5" x14ac:dyDescent="0.2">
      <c r="A14" s="9">
        <v>10</v>
      </c>
      <c r="B14" s="27" t="s">
        <v>97</v>
      </c>
      <c r="C14" s="157" t="s">
        <v>98</v>
      </c>
      <c r="D14" s="42">
        <v>9173</v>
      </c>
      <c r="E14" s="32" t="s">
        <v>99</v>
      </c>
      <c r="F14" s="32" t="s">
        <v>85</v>
      </c>
      <c r="G14" s="158" t="s">
        <v>51</v>
      </c>
      <c r="H14" s="158" t="s">
        <v>51</v>
      </c>
      <c r="I14" s="38" t="str">
        <f t="shared" ref="I14" si="2">"rc"&amp;D14</f>
        <v>rc9173</v>
      </c>
      <c r="J14" s="159"/>
    </row>
    <row r="15" spans="1:10" s="3" customFormat="1" ht="40.5" x14ac:dyDescent="0.2">
      <c r="A15" s="9">
        <v>11</v>
      </c>
      <c r="B15" s="160" t="s">
        <v>82</v>
      </c>
      <c r="C15" s="156" t="s">
        <v>83</v>
      </c>
      <c r="D15" s="42">
        <v>9173</v>
      </c>
      <c r="E15" s="32" t="s">
        <v>69</v>
      </c>
      <c r="F15" s="32" t="s">
        <v>85</v>
      </c>
      <c r="G15" s="158" t="s">
        <v>51</v>
      </c>
      <c r="H15" s="158" t="s">
        <v>51</v>
      </c>
      <c r="I15" s="38" t="str">
        <f t="shared" si="1"/>
        <v>rc9173</v>
      </c>
      <c r="J15" s="159"/>
    </row>
    <row r="16" spans="1:10" s="3" customFormat="1" ht="40.5" x14ac:dyDescent="0.2">
      <c r="A16" s="9">
        <v>12</v>
      </c>
      <c r="B16" s="27" t="s">
        <v>88</v>
      </c>
      <c r="C16" s="157" t="s">
        <v>89</v>
      </c>
      <c r="D16" s="42">
        <v>9174</v>
      </c>
      <c r="E16" s="32" t="s">
        <v>115</v>
      </c>
      <c r="F16" s="32" t="s">
        <v>85</v>
      </c>
      <c r="G16" s="158" t="s">
        <v>51</v>
      </c>
      <c r="H16" s="158" t="s">
        <v>51</v>
      </c>
      <c r="I16" s="38" t="str">
        <f t="shared" ref="I16" si="3">"rc"&amp;D16</f>
        <v>rc9174</v>
      </c>
      <c r="J16" s="159"/>
    </row>
    <row r="17" spans="1:10" s="3" customFormat="1" ht="54" x14ac:dyDescent="0.2">
      <c r="A17" s="9">
        <v>13</v>
      </c>
      <c r="B17" s="160" t="s">
        <v>101</v>
      </c>
      <c r="C17" s="156" t="s">
        <v>102</v>
      </c>
      <c r="D17" s="42">
        <v>9175</v>
      </c>
      <c r="E17" s="32" t="s">
        <v>103</v>
      </c>
      <c r="F17" s="32" t="s">
        <v>67</v>
      </c>
      <c r="G17" s="158" t="s">
        <v>51</v>
      </c>
      <c r="H17" s="158" t="s">
        <v>51</v>
      </c>
      <c r="I17" s="38" t="str">
        <f t="shared" si="1"/>
        <v>rc9175</v>
      </c>
      <c r="J17" s="159"/>
    </row>
    <row r="18" spans="1:10" s="3" customFormat="1" ht="54" customHeight="1" x14ac:dyDescent="0.2">
      <c r="A18" s="9">
        <v>14</v>
      </c>
      <c r="B18" s="160" t="s">
        <v>128</v>
      </c>
      <c r="C18" s="156" t="s">
        <v>129</v>
      </c>
      <c r="D18" s="42">
        <v>9176</v>
      </c>
      <c r="E18" s="32" t="s">
        <v>130</v>
      </c>
      <c r="F18" s="32" t="s">
        <v>73</v>
      </c>
      <c r="G18" s="164"/>
      <c r="H18" s="158" t="s">
        <v>51</v>
      </c>
      <c r="I18" s="38" t="str">
        <f>"rc"&amp;D18</f>
        <v>rc9176</v>
      </c>
      <c r="J18" s="159"/>
    </row>
    <row r="19" spans="1:10" s="3" customFormat="1" ht="54" customHeight="1" x14ac:dyDescent="0.2">
      <c r="A19" s="9">
        <v>15</v>
      </c>
      <c r="B19" s="160" t="s">
        <v>131</v>
      </c>
      <c r="C19" s="156" t="s">
        <v>133</v>
      </c>
      <c r="D19" s="42">
        <v>9177</v>
      </c>
      <c r="E19" s="32" t="s">
        <v>135</v>
      </c>
      <c r="F19" s="32" t="s">
        <v>73</v>
      </c>
      <c r="G19" s="158"/>
      <c r="H19" s="158" t="s">
        <v>51</v>
      </c>
      <c r="I19" s="38" t="str">
        <f>"rc"&amp;D19</f>
        <v>rc9177</v>
      </c>
      <c r="J19" s="159"/>
    </row>
    <row r="20" spans="1:10" s="3" customFormat="1" ht="54" customHeight="1" x14ac:dyDescent="0.2">
      <c r="A20" s="9">
        <v>16</v>
      </c>
      <c r="B20" s="27" t="s">
        <v>132</v>
      </c>
      <c r="C20" s="157" t="s">
        <v>137</v>
      </c>
      <c r="D20" s="42">
        <v>9178</v>
      </c>
      <c r="E20" s="32" t="s">
        <v>136</v>
      </c>
      <c r="F20" s="32" t="s">
        <v>73</v>
      </c>
      <c r="G20" s="158"/>
      <c r="H20" s="158" t="s">
        <v>51</v>
      </c>
      <c r="I20" s="38" t="str">
        <f>"rc"&amp;D20</f>
        <v>rc9178</v>
      </c>
      <c r="J20" s="159"/>
    </row>
    <row r="21" spans="1:10" x14ac:dyDescent="0.2">
      <c r="G21" s="40"/>
      <c r="H21" s="40"/>
    </row>
    <row r="22" spans="1:10" x14ac:dyDescent="0.2">
      <c r="G22" s="40"/>
      <c r="H22" s="40"/>
    </row>
    <row r="23" spans="1:10" x14ac:dyDescent="0.2">
      <c r="G23" s="41"/>
      <c r="H23" s="41"/>
    </row>
    <row r="24" spans="1:10" x14ac:dyDescent="0.2">
      <c r="G24" s="41"/>
      <c r="H24" s="41"/>
    </row>
    <row r="25" spans="1:10" x14ac:dyDescent="0.2">
      <c r="G25" s="41"/>
      <c r="H25" s="41"/>
    </row>
    <row r="26" spans="1:10" x14ac:dyDescent="0.2">
      <c r="G26" s="41"/>
      <c r="H26" s="41"/>
    </row>
    <row r="27" spans="1:10" x14ac:dyDescent="0.2">
      <c r="G27" s="41"/>
      <c r="H27" s="41"/>
    </row>
    <row r="28" spans="1:10" x14ac:dyDescent="0.2">
      <c r="G28" s="41"/>
      <c r="H28" s="41"/>
    </row>
    <row r="29" spans="1:10" x14ac:dyDescent="0.2">
      <c r="G29" s="41"/>
      <c r="H29" s="41"/>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3"/>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12" customWidth="1"/>
    <col min="4" max="5" width="50.7109375" style="24" customWidth="1"/>
    <col min="6" max="6" width="4.7109375" style="30" customWidth="1"/>
    <col min="7" max="7" width="49.42578125" style="24" customWidth="1"/>
    <col min="8" max="8" width="12.140625" style="33" customWidth="1"/>
    <col min="9" max="9" width="3.5703125" style="33" customWidth="1"/>
    <col min="10" max="10" width="3.5703125" style="113" customWidth="1"/>
    <col min="11" max="11" width="9.7109375" style="24" customWidth="1"/>
    <col min="12" max="16384" width="9.140625" style="24"/>
  </cols>
  <sheetData>
    <row r="1" spans="1:11" x14ac:dyDescent="0.2">
      <c r="A1" s="59" t="s">
        <v>23</v>
      </c>
    </row>
    <row r="3" spans="1:11" x14ac:dyDescent="0.25">
      <c r="C3" s="114"/>
      <c r="D3" s="25" t="s">
        <v>5</v>
      </c>
      <c r="E3" s="115"/>
      <c r="F3" s="174" t="s">
        <v>6</v>
      </c>
      <c r="G3" s="175"/>
      <c r="H3" s="175"/>
    </row>
    <row r="4" spans="1:11" x14ac:dyDescent="0.25">
      <c r="A4" s="116" t="s">
        <v>24</v>
      </c>
      <c r="B4" s="117" t="s">
        <v>25</v>
      </c>
      <c r="C4" s="118" t="s">
        <v>0</v>
      </c>
      <c r="D4" s="26" t="s">
        <v>1</v>
      </c>
      <c r="E4" s="28" t="s">
        <v>2</v>
      </c>
      <c r="F4" s="119" t="s">
        <v>3</v>
      </c>
      <c r="G4" s="35"/>
      <c r="H4" s="34" t="s">
        <v>4</v>
      </c>
    </row>
    <row r="5" spans="1:11" x14ac:dyDescent="0.3">
      <c r="A5" s="120"/>
      <c r="B5" s="121"/>
      <c r="C5" s="122"/>
      <c r="D5" s="123"/>
      <c r="F5" s="72"/>
      <c r="G5" s="73"/>
      <c r="H5" s="73"/>
    </row>
    <row r="6" spans="1:11" s="124" customFormat="1" ht="40.5" x14ac:dyDescent="0.2">
      <c r="A6" s="104" t="s">
        <v>27</v>
      </c>
      <c r="C6" s="161">
        <v>11</v>
      </c>
      <c r="D6" s="170" t="s">
        <v>82</v>
      </c>
      <c r="E6" s="171" t="s">
        <v>83</v>
      </c>
      <c r="F6" s="162">
        <v>9173</v>
      </c>
      <c r="G6" s="163" t="s">
        <v>69</v>
      </c>
      <c r="H6" s="163" t="s">
        <v>85</v>
      </c>
      <c r="I6" s="164" t="s">
        <v>51</v>
      </c>
      <c r="J6" s="164" t="s">
        <v>51</v>
      </c>
      <c r="K6" s="184" t="str">
        <f t="shared" ref="K6:K7" si="0">"rc"&amp;F6</f>
        <v>rc9173</v>
      </c>
    </row>
    <row r="7" spans="1:11" s="166" customFormat="1" ht="40.5" x14ac:dyDescent="0.2">
      <c r="A7" s="165" t="s">
        <v>28</v>
      </c>
      <c r="C7" s="9">
        <v>11</v>
      </c>
      <c r="D7" s="172" t="s">
        <v>82</v>
      </c>
      <c r="E7" s="173" t="s">
        <v>83</v>
      </c>
      <c r="F7" s="167">
        <v>9182</v>
      </c>
      <c r="G7" s="168" t="s">
        <v>69</v>
      </c>
      <c r="H7" s="168" t="s">
        <v>85</v>
      </c>
      <c r="I7" s="169" t="s">
        <v>51</v>
      </c>
      <c r="J7" s="169" t="s">
        <v>51</v>
      </c>
      <c r="K7" s="185" t="str">
        <f t="shared" si="0"/>
        <v>rc9182</v>
      </c>
    </row>
    <row r="8" spans="1:11" ht="54" x14ac:dyDescent="0.2">
      <c r="A8" s="104" t="s">
        <v>27</v>
      </c>
      <c r="C8" s="161">
        <v>14</v>
      </c>
      <c r="D8" s="170" t="s">
        <v>106</v>
      </c>
      <c r="E8" s="171" t="s">
        <v>107</v>
      </c>
      <c r="F8" s="162">
        <v>9176</v>
      </c>
      <c r="G8" s="163" t="s">
        <v>108</v>
      </c>
      <c r="H8" s="163" t="s">
        <v>73</v>
      </c>
      <c r="I8" s="164"/>
      <c r="J8" s="164" t="s">
        <v>51</v>
      </c>
      <c r="K8" s="163" t="str">
        <f t="shared" ref="K8:K13" si="1">"rc"&amp;F8</f>
        <v>rc9176</v>
      </c>
    </row>
    <row r="9" spans="1:11" ht="54" x14ac:dyDescent="0.2">
      <c r="A9" s="165" t="s">
        <v>28</v>
      </c>
      <c r="C9" s="9">
        <v>14</v>
      </c>
      <c r="D9" s="172" t="s">
        <v>128</v>
      </c>
      <c r="E9" s="173" t="s">
        <v>129</v>
      </c>
      <c r="F9" s="167">
        <v>9176</v>
      </c>
      <c r="G9" s="168" t="s">
        <v>130</v>
      </c>
      <c r="H9" s="168" t="s">
        <v>73</v>
      </c>
      <c r="I9" s="164"/>
      <c r="J9" s="169" t="s">
        <v>51</v>
      </c>
      <c r="K9" s="168" t="str">
        <f t="shared" si="1"/>
        <v>rc9176</v>
      </c>
    </row>
    <row r="10" spans="1:11" ht="40.5" x14ac:dyDescent="0.2">
      <c r="A10" s="104" t="s">
        <v>27</v>
      </c>
      <c r="C10" s="161">
        <v>15</v>
      </c>
      <c r="D10" s="170" t="s">
        <v>104</v>
      </c>
      <c r="E10" s="171" t="s">
        <v>95</v>
      </c>
      <c r="F10" s="162">
        <v>9177</v>
      </c>
      <c r="G10" s="163" t="s">
        <v>116</v>
      </c>
      <c r="H10" s="163" t="s">
        <v>73</v>
      </c>
      <c r="I10" s="158"/>
      <c r="J10" s="164" t="s">
        <v>51</v>
      </c>
      <c r="K10" s="163" t="str">
        <f t="shared" si="1"/>
        <v>rc9177</v>
      </c>
    </row>
    <row r="11" spans="1:11" ht="40.5" x14ac:dyDescent="0.2">
      <c r="A11" s="165" t="s">
        <v>28</v>
      </c>
      <c r="C11" s="9">
        <v>15</v>
      </c>
      <c r="D11" s="172" t="s">
        <v>131</v>
      </c>
      <c r="E11" s="173" t="s">
        <v>133</v>
      </c>
      <c r="F11" s="167">
        <v>9177</v>
      </c>
      <c r="G11" s="168" t="s">
        <v>135</v>
      </c>
      <c r="H11" s="168" t="s">
        <v>73</v>
      </c>
      <c r="I11" s="158"/>
      <c r="J11" s="169" t="s">
        <v>51</v>
      </c>
      <c r="K11" s="168" t="str">
        <f t="shared" si="1"/>
        <v>rc9177</v>
      </c>
    </row>
    <row r="12" spans="1:11" ht="54" x14ac:dyDescent="0.2">
      <c r="A12" s="104" t="s">
        <v>27</v>
      </c>
      <c r="C12" s="161">
        <v>16</v>
      </c>
      <c r="D12" s="170" t="s">
        <v>109</v>
      </c>
      <c r="E12" s="171" t="s">
        <v>110</v>
      </c>
      <c r="F12" s="162">
        <v>9178</v>
      </c>
      <c r="G12" s="163" t="s">
        <v>105</v>
      </c>
      <c r="H12" s="163" t="s">
        <v>73</v>
      </c>
      <c r="I12" s="158"/>
      <c r="J12" s="164" t="s">
        <v>51</v>
      </c>
      <c r="K12" s="163" t="str">
        <f t="shared" si="1"/>
        <v>rc9178</v>
      </c>
    </row>
    <row r="13" spans="1:11" ht="54" x14ac:dyDescent="0.2">
      <c r="A13" s="165" t="s">
        <v>28</v>
      </c>
      <c r="C13" s="9">
        <v>16</v>
      </c>
      <c r="D13" s="172" t="s">
        <v>132</v>
      </c>
      <c r="E13" s="173" t="s">
        <v>134</v>
      </c>
      <c r="F13" s="167">
        <v>9178</v>
      </c>
      <c r="G13" s="168" t="s">
        <v>136</v>
      </c>
      <c r="H13" s="168" t="s">
        <v>73</v>
      </c>
      <c r="I13" s="158"/>
      <c r="J13" s="169" t="s">
        <v>51</v>
      </c>
      <c r="K13" s="168" t="str">
        <f t="shared" si="1"/>
        <v>rc9178</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8"/>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1.7109375" style="4" customWidth="1"/>
    <col min="7" max="16384" width="9.140625" style="1"/>
  </cols>
  <sheetData>
    <row r="1" spans="1:6" ht="12" x14ac:dyDescent="0.2">
      <c r="A1" s="7" t="s">
        <v>21</v>
      </c>
    </row>
    <row r="3" spans="1:6" ht="13.5" x14ac:dyDescent="0.25">
      <c r="A3" s="63"/>
      <c r="B3" s="125" t="s">
        <v>22</v>
      </c>
      <c r="C3" s="126"/>
      <c r="D3" s="174" t="s">
        <v>6</v>
      </c>
      <c r="E3" s="175"/>
      <c r="F3" s="127"/>
    </row>
    <row r="4" spans="1:6" ht="12.75" x14ac:dyDescent="0.2">
      <c r="A4" s="67" t="s">
        <v>0</v>
      </c>
      <c r="B4" s="128" t="s">
        <v>1</v>
      </c>
      <c r="C4" s="129" t="s">
        <v>2</v>
      </c>
      <c r="D4" s="176" t="s">
        <v>3</v>
      </c>
      <c r="E4" s="177"/>
      <c r="F4" s="34" t="s">
        <v>44</v>
      </c>
    </row>
    <row r="5" spans="1:6" s="61" customFormat="1" ht="27" x14ac:dyDescent="0.2">
      <c r="A5" s="74">
        <v>1</v>
      </c>
      <c r="B5" s="130" t="s">
        <v>112</v>
      </c>
      <c r="C5" s="131" t="s">
        <v>111</v>
      </c>
      <c r="D5" s="31">
        <v>8380</v>
      </c>
      <c r="E5" s="32" t="s">
        <v>47</v>
      </c>
      <c r="F5" s="32" t="s">
        <v>31</v>
      </c>
    </row>
    <row r="6" spans="1:6" s="3" customFormat="1" ht="67.5" x14ac:dyDescent="0.2">
      <c r="A6" s="74">
        <v>2</v>
      </c>
      <c r="B6" s="130" t="s">
        <v>75</v>
      </c>
      <c r="C6" s="131" t="s">
        <v>122</v>
      </c>
      <c r="D6" s="31">
        <v>9179</v>
      </c>
      <c r="E6" s="32" t="s">
        <v>77</v>
      </c>
      <c r="F6" s="32" t="s">
        <v>31</v>
      </c>
    </row>
    <row r="7" spans="1:6" s="3" customFormat="1" ht="67.5" x14ac:dyDescent="0.2">
      <c r="A7" s="74">
        <v>3</v>
      </c>
      <c r="B7" s="130" t="s">
        <v>76</v>
      </c>
      <c r="C7" s="131" t="s">
        <v>123</v>
      </c>
      <c r="D7" s="31">
        <v>9179</v>
      </c>
      <c r="E7" s="32" t="s">
        <v>77</v>
      </c>
      <c r="F7" s="32" t="s">
        <v>31</v>
      </c>
    </row>
    <row r="8" spans="1:6" ht="54" x14ac:dyDescent="0.2">
      <c r="A8" s="74">
        <v>4</v>
      </c>
      <c r="B8" s="130" t="s">
        <v>121</v>
      </c>
      <c r="C8" s="131" t="s">
        <v>124</v>
      </c>
      <c r="D8" s="31">
        <v>9181</v>
      </c>
      <c r="E8" s="32" t="s">
        <v>125</v>
      </c>
      <c r="F8" s="32" t="s">
        <v>31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32" customWidth="1"/>
    <col min="4" max="5" width="50.7109375" style="24" customWidth="1"/>
    <col min="6" max="6" width="4.7109375" style="30" customWidth="1"/>
    <col min="7" max="7" width="50.7109375" style="24" customWidth="1"/>
    <col min="8" max="9" width="9.140625" style="33"/>
    <col min="10" max="10" width="9.140625" style="113"/>
    <col min="11" max="16384" width="9.140625" style="24"/>
  </cols>
  <sheetData>
    <row r="1" spans="1:8" x14ac:dyDescent="0.2">
      <c r="A1" s="59" t="s">
        <v>23</v>
      </c>
    </row>
    <row r="3" spans="1:8" x14ac:dyDescent="0.25">
      <c r="C3" s="133"/>
      <c r="D3" s="134" t="s">
        <v>22</v>
      </c>
      <c r="E3" s="135"/>
      <c r="F3" s="174" t="s">
        <v>6</v>
      </c>
      <c r="G3" s="175"/>
      <c r="H3" s="175"/>
    </row>
    <row r="4" spans="1:8" x14ac:dyDescent="0.25">
      <c r="A4" s="116" t="s">
        <v>24</v>
      </c>
      <c r="B4" s="117" t="s">
        <v>25</v>
      </c>
      <c r="C4" s="136" t="s">
        <v>0</v>
      </c>
      <c r="D4" s="137" t="s">
        <v>1</v>
      </c>
      <c r="E4" s="138" t="s">
        <v>2</v>
      </c>
      <c r="F4" s="119" t="s">
        <v>3</v>
      </c>
      <c r="G4" s="35"/>
      <c r="H4" s="34" t="s">
        <v>4</v>
      </c>
    </row>
    <row r="5" spans="1:8" x14ac:dyDescent="0.3">
      <c r="A5" s="120"/>
      <c r="B5" s="121"/>
      <c r="C5" s="24"/>
      <c r="D5" s="139"/>
      <c r="E5" s="140"/>
      <c r="F5" s="72"/>
      <c r="G5" s="73"/>
      <c r="H5" s="73"/>
    </row>
    <row r="6" spans="1:8" x14ac:dyDescent="0.3">
      <c r="A6" s="141" t="s">
        <v>26</v>
      </c>
      <c r="B6" s="124"/>
      <c r="C6" s="124"/>
      <c r="D6" s="142"/>
      <c r="E6" s="143"/>
      <c r="F6" s="144"/>
      <c r="G6" s="124"/>
      <c r="H6" s="145"/>
    </row>
    <row r="7" spans="1:8" x14ac:dyDescent="0.3">
      <c r="A7" s="141" t="s">
        <v>27</v>
      </c>
      <c r="C7" s="146"/>
      <c r="D7" s="142"/>
      <c r="E7" s="143"/>
      <c r="F7" s="147"/>
    </row>
    <row r="8" spans="1:8" x14ac:dyDescent="0.3">
      <c r="A8" s="148" t="s">
        <v>28</v>
      </c>
      <c r="C8" s="146"/>
      <c r="D8" s="149"/>
      <c r="E8" s="63"/>
      <c r="F8" s="147"/>
    </row>
    <row r="9" spans="1:8" x14ac:dyDescent="0.3">
      <c r="A9" s="148" t="s">
        <v>29</v>
      </c>
      <c r="B9" s="133"/>
      <c r="C9" s="133"/>
      <c r="D9" s="149"/>
      <c r="E9" s="63"/>
      <c r="F9" s="150"/>
      <c r="G9" s="133"/>
      <c r="H9" s="151"/>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2020-03-05T12:50:24Z</cp:lastPrinted>
  <dcterms:created xsi:type="dcterms:W3CDTF">2013-03-07T09:08:39Z</dcterms:created>
  <dcterms:modified xsi:type="dcterms:W3CDTF">2020-05-15T15:10:06Z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