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stand\2) producten\2.1) beheer\2.1.1) standaarden\FZ\FZ821v2.0\"/>
    </mc:Choice>
  </mc:AlternateContent>
  <xr:revisionPtr revIDLastSave="0" documentId="13_ncr:1_{980B39A2-C2B2-4F6F-8EE8-228FC1A741E9}" xr6:coauthVersionLast="47" xr6:coauthVersionMax="47" xr10:uidLastSave="{00000000-0000-0000-0000-000000000000}"/>
  <bookViews>
    <workbookView xWindow="-120" yWindow="-120" windowWidth="24240" windowHeight="13140"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verbandcontroles'!$A$1:$J$5</definedName>
    <definedName name="_xlnm.Print_Area" localSheetId="4">Verbandcontroles!$A$1:$J$17</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5" l="1"/>
  <c r="L19" i="22"/>
  <c r="L17" i="22" l="1"/>
  <c r="I17" i="15"/>
  <c r="L14" i="22"/>
  <c r="L18" i="22" l="1"/>
  <c r="L16" i="22"/>
  <c r="L15" i="22"/>
  <c r="L13" i="22" l="1"/>
  <c r="L11" i="22"/>
  <c r="L9" i="22"/>
  <c r="L12" i="22"/>
  <c r="L10" i="22"/>
  <c r="L8" i="22"/>
  <c r="L7" i="22" l="1"/>
  <c r="L6" i="22"/>
  <c r="I10" i="15"/>
  <c r="I14" i="15" l="1"/>
  <c r="I9" i="15" l="1"/>
  <c r="I16" i="15" l="1"/>
  <c r="I6" i="15" l="1"/>
  <c r="I5" i="15"/>
  <c r="I15" i="15" l="1"/>
  <c r="I13" i="15" l="1"/>
  <c r="I12" i="15"/>
  <c r="I11" i="15"/>
  <c r="I7" i="15"/>
</calcChain>
</file>

<file path=xl/sharedStrings.xml><?xml version="1.0" encoding="utf-8"?>
<sst xmlns="http://schemas.openxmlformats.org/spreadsheetml/2006/main" count="329" uniqueCount="156">
  <si>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</si>
  <si>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</si>
  <si>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</si>
  <si>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</si>
  <si>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</si>
  <si>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</si>
  <si>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</si>
  <si>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</si>
  <si>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</si>
  <si>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</si>
  <si>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</si>
  <si>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</si>
  <si>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</si>
  <si>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</si>
  <si>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</si>
  <si>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</si>
  <si>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</si>
  <si>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</si>
  <si>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</si>
  <si>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</si>
  <si>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</si>
  <si>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</si>
  <si>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</si>
  <si>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</si>
  <si>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</si>
  <si>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</si>
  <si>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</si>
  <si>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</si>
  <si>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</si>
  <si>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</si>
  <si>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</si>
  <si>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</si>
  <si>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</si>
  <si>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</si>
  <si>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</si>
  <si>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</si>
  <si>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</si>
  <si>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</si>
  <si>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</si>
  <si>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</si>
  <si>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</si>
  <si>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</si>
  <si>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</si>
  <si>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</si>
  <si>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</si>
  <si>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</si>
  <si>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</si>
  <si>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</si>
  <si>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</si>
  <si>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</si>
  <si>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</si>
  <si>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</si>
  <si>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</si>
  <si>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</si>
  <si>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</si>
  <si>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</si>
  <si>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</si>
  <si>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</si>
  <si>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</si>
  <si>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</si>
  <si>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</si>
  <si>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FZ821</t>
  </si>
  <si>
    <t>• Dienst Justitiële Inrichtingen (DJI);
• Zorgaanbieders
• VECOZO</t>
  </si>
  <si>
    <t xml:space="preserve">De toepassing van verbandcontroles is afhankelijk van wie de FZ821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</si>
  <si>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</si>
  <si>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</si>
  <si>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</si>
  <si>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Aanmelding</t>
  </si>
  <si>
    <t>CodeVerblijfsintensiteitCombinatie moet voorkomen bij deze waarde in CodeZorgtype.</t>
  </si>
  <si>
    <t>CodeAmbulanteZorgCombinatie moet voorkomen bij deze waarde in CodeZorgtype.</t>
  </si>
  <si>
    <t xml:space="preserve">Indien Einddatum aanwezig is, dan Einddatum is groter dan of gelijk aan Startdatum. </t>
  </si>
  <si>
    <t xml:space="preserve">IF EXIST Einddatum, THEN Einddatum &gt;= Startdatum. </t>
  </si>
  <si>
    <t>AfgiftedatumIndicatiebesluit =&lt; Header/Verzenddatum</t>
  </si>
  <si>
    <t>Plaatsing</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</si>
  <si>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</si>
  <si>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</si>
  <si>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</si>
  <si>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</si>
  <si>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VZ821val</t>
  </si>
  <si>
    <t>Aanmelding en Plaatsing Forensische Zorg</t>
  </si>
  <si>
    <t>Indien CodeZorgtype met waarde 02, 04, 05 of 07 voorkomt, dan moet CodeZZPCCombinatie of CodeZZPVGCombinatie voorkomen.</t>
  </si>
  <si>
    <t xml:space="preserve">IF CodeZorgType = 02|04|05|07, THEN EXIST CodeZZPCCombinatie or CodeZZPVGCombinatie . </t>
  </si>
  <si>
    <t>Indien CodeZorgtype met waarde 03, 04, 06, 07 of 09 voorkomt, dan moet CodeAmbulanteZorgCombinatie  voorkomen.</t>
  </si>
  <si>
    <t xml:space="preserve">IF CodeZorgType = 03|04|06|07|09, THEN EXIST CodeAmbulanteZorgCombinatie. </t>
  </si>
  <si>
    <t>Indicatie</t>
  </si>
  <si>
    <t>Geindiceerde Zorgsetting</t>
  </si>
  <si>
    <t>CodeZZPCCombinatie of CodeZZPVGCombinatie moet voorkomen bij deze waarde in CodeZorgtype.</t>
  </si>
  <si>
    <t>IF Verzekerde/GeboortedatumOnbekend= 'false', THEN EXISTS Verzekerde/Geboortedatum</t>
  </si>
  <si>
    <t>Indien CodeZorgtype met waarde 09 voorkomt, dan moet CodeAmbulanteZorgCombinatie met waarde 07 voorkomen.</t>
  </si>
  <si>
    <t xml:space="preserve">IF CodeZorgType = 09, THEN  CodeAmbulanteZorgCombinatie = 07. </t>
  </si>
  <si>
    <t>BeveiligingsniveauCode moet voorkomen bij deze waarde in CodeZorgtype.</t>
  </si>
  <si>
    <t>Indien CodeZorgtype met waarde 01, 08 of 09 voorkomt, dan moet BeveiligingsniveauCode voorkomen.</t>
  </si>
  <si>
    <t>IF CodeZorgtype = 01|08|09, THEN EXISTS BeveiligingsniveauCode.</t>
  </si>
  <si>
    <t>Indien CodeZorgtype met waarde 01, 08 of 09 voorkomt, dan moet CodeVerblijfsintensiteitCombinatie  voorkomen.</t>
  </si>
  <si>
    <t>IF CodeZorgtype = 01|08|09, THEN EXISTS CodeVerblijfsintensiteitCombinatie</t>
  </si>
  <si>
    <t>IF EXISTS PlaatsingsbesluitPeriode/BeoogdeEinddatum, THEN PlaatsingsbesluitPeriode/BeoogdeEinddatum &gt;= PlaatsingsbesluitPeriode/BeoogdeStartdatum</t>
  </si>
  <si>
    <t>ForensischeZorgtitel</t>
  </si>
  <si>
    <t xml:space="preserve">IF CodeZorgType = 02|04|05|07, THEN NOT EXIST CodeZZPCCombinatie and CodeZZPVGCombinatie . </t>
  </si>
  <si>
    <t>CodeZZPCCombinatie en CodeZZPVGCombinatie mogen niet beide voorkomen bij deze waarde in CodeZorgtype.</t>
  </si>
  <si>
    <t>De waarde van de Verzenddatum moet kleiner zijn dan of gelijk zijn aan de huidige datum.</t>
  </si>
  <si>
    <t>Indien Aanmelding/BeoogdeStartdatum en ForensischeZorgtitelPeriode/Startdatum voorkomen, dan is Aanmedling/BeoogdeStartdatum groter dan of gelijk aan ForensischeZorgtitelPeriode/Startdatum.</t>
  </si>
  <si>
    <t>IF EXISTS Aanmelding/BeoogdeStartdatum and ForensischeZorgtitelPeriode/Startdatum, THEN Aanmelding/BeoogdeStartdatum &gt;= ForensischeZorgtitelPeriode/Startdatum.</t>
  </si>
  <si>
    <t>Beoogde Startdatum moet groter zijn dan of gelijk zijn aan Startdatum van ForensischeZorgtitelPeriode.</t>
  </si>
  <si>
    <t>Indien PlaatsingsbesluitPeriode/BeoogdeEinddatum is gevuld, dan is PlaatsingsbesluitPeriode/BeoogdeEinddatum groter dan of gelijk aan PlaatsingsbesluitPeriode/BeoogdeStartdatum.</t>
  </si>
  <si>
    <t xml:space="preserve">BeoogdeEinddatum van PlaatsingsbesluitPeriode moet kleiner zijn dan of gelijk zijn aan Einddatum van ForensischeZorgtitelPeriode. </t>
  </si>
  <si>
    <t>Indien PlaatsingsbesluitPeriode/BeoogdeStartdatum en ForensischeZorgtitelPeriode/Startdatum voorkomen, dan is PlaatsingsbesluitPeriode/BeoogdeStartdatum groter dan of gelijk aan ForensischeZorgtitelPeriode/Startdatum.</t>
  </si>
  <si>
    <t>IF EXISTS PlaatsingsbesluitPeriode/BeoogdeStartdatum AND ForensischeZorgtitelPeriode/Startdatum, THEN PlaatsingsbesluitPeriode/BeoogdeStartdatum &gt;= ForensischeZorgtitelPeriode/Startdatum.</t>
  </si>
  <si>
    <t>Beoogde Startdatum van PlaatsingsbesluitPeriode moet groter zijn dan of gelijk zijn aan Startdatum van ForensischeZorgtitelPeriode.</t>
  </si>
  <si>
    <t xml:space="preserve">Indien PlaatsingsbesluitPeriode/BeoogdeEinddatum en ForensischeZorgtitelPeriode/Einddatum voorkomen, dan is PlaatsingsbesluitPeriode/BeoogdeEinddatum kleiner dan of gelijk aan ForensischeZorgtitelPeriode/Einddatum. </t>
  </si>
  <si>
    <t xml:space="preserve">IF EXISTS PlaatsingsbesluitPeriode/ BeoogdeEinddatum AND ForensischeZorgtitelPeriode/Einddatum, THEN PlaatsingsbesluitPeriode/BeoogdeEinddatum &lt;= ForensischeZorgtitelPeriode/Einddatum. </t>
  </si>
  <si>
    <t xml:space="preserve">IF  EXISTS UZOVINummer THEN UZOVINummer EXISTS IN TABLE UZOVI-register WHERE UZOVINummer = UZOVInummer </t>
  </si>
  <si>
    <t>Indien UZOVIINummer voorkomt moet het object UZOVI voorkomen in het UZOVI-register.</t>
  </si>
  <si>
    <t>Einddatum Forensische Zorgtitel moet groter zijn dan of gelijk zijn aan startdatum Forensische Zorgtitel.</t>
  </si>
  <si>
    <t>Datum afgifte indicatiebesluit moet kleiner zijn dan of gelijk zijn aan dagtekening aanmaak.</t>
  </si>
  <si>
    <t>CodeAmbulanteZorgCombinatie moet met waarde 07 voorkomen bij deze waarde in CodeZorgtype.</t>
  </si>
  <si>
    <t xml:space="preserve">Beoogde Einddatum van PlaatsingsbesluitPeriode moet groter zijn dan of gelijk zijn aan BeoogdeStartdatum van PlaatsingsbesluitPeriode. </t>
  </si>
  <si>
    <t>De waarde van de Geboortedatum mag niet in de toekomst liggen.</t>
  </si>
  <si>
    <t xml:space="preserve">Verzekerde/Geboortedatum &lt;= Header/VerzendDatum  </t>
  </si>
  <si>
    <t>De waarde van AfgiftedatumIndicatiebesluit mag niet inde toekomst liggen.</t>
  </si>
  <si>
    <t>Indien Vestigingscode en Ondernemingscode voorkomen  moet de relatie Vestigingscode/Ondernemingscode voorkomen in het AGB-register.</t>
  </si>
  <si>
    <t>IF EXISTS Ondernemingscode THEN Ondernemingscode EXISTS IN TABLE AGB-register 
WHERE Ondernemingscode = AGBcode
AND Verzenddatum &gt;= Datum toetreding onderneming
AND Verzenddatum &lt;= Datum uittreding onderneming</t>
  </si>
  <si>
    <t>IF EXISTS Vestigingscode THEN Vestigingscode EXISTS IN TABLE AGB-register 
WHERE Vestigingscode = AGBcode
AND Verzenddatum &gt;= Datum toetreding vestiging
AND Verzenddatum &lt;= Datum uittreding vestiging</t>
  </si>
  <si>
    <t xml:space="preserve">IF EXISTS Vestigingscode and Ondernemingscode THEN combination EXIST in TABLE AGB-register
WHERE Vestigingscode = vestigingscode 
AND Ondernemingscode = ondernemingscode </t>
  </si>
  <si>
    <t>AGB-code Vestiging heeft geen match met Onderneming.</t>
  </si>
  <si>
    <t>Indien PlaatsingsbesluitPeriode/Startdatum en ForensischeZorgtitelPeriode/Startdatum voorkomen, dan is PlaatsingsbesluitPeriode/Startdatum groter dan of gelijk aan ForensischeZorgtitelPeriode/Startdatum.</t>
  </si>
  <si>
    <t>IF EXISTS PlaatsingsbesluitPeriode/Startdatum AND ForensischeZorgtitelPeriode/Startdatum, THEN PlaatsingsbesluitPeriode/Startdatum &gt;= ForensischeZorgtitelPeriode/Startdatum.</t>
  </si>
  <si>
    <t>Startdatum van PlaatsingsbesluitPeriode moet groter zijn dan of gelijk zijn aan Startdatum van ForensischeZorgtitelPeriode.</t>
  </si>
  <si>
    <t>Indien PlaatsingsbesluitPeriode/Einddatum is gevuld, dan is PlaatsingsbesluitPeriode/Einddatum groter dan of gelijk aan PlaatsingsbesluitPeriode/Startdatum.</t>
  </si>
  <si>
    <t xml:space="preserve">Indien PlaatsingsbesluitPeriode/Einddatum en ForensischeZorgtitelPeriode/Einddatum voorkomen, dan is PlaatsingsbesluitPeriode/Einddatum kleiner dan of gelijk aan ForensischeZorgtitelPeriode/Einddatum. </t>
  </si>
  <si>
    <t>IF EXISTS PlaatsingsbesluitPeriode/Einddatum, THEN PlaatsingsbesluitPeriode/Einddatum &gt;= PlaatsingsbesluitPeriode/Startdatum</t>
  </si>
  <si>
    <t xml:space="preserve">IF EXISTS PlaatsingsbesluitPeriode/Einddatum AND ForensischeZorgtitelPeriode/Einddatum, THEN PlaatsingsbesluitPeriode/Einddatum &lt;= ForensischeZorgtitelPeriode/Einddatum. </t>
  </si>
  <si>
    <t xml:space="preserve">Einddatum van PlaatsingsbesluitPeriode moet groter zijn dan of gelijk zijn aan Startdatum van PlaatsingsbesluitPeriode. </t>
  </si>
  <si>
    <t xml:space="preserve">Einddatum van PlaatsingsbesluitPeriode moet kleiner zijn dan of gelijk zijn aan Einddatum van ForensischeZorgtitelPeriode. </t>
  </si>
  <si>
    <t xml:space="preserve">IF EXISTS PlaatsingsbesluitPeriode/ Einddatum AND ForensischeZorgtitelPeriode/Einddatum, THEN PlaatsingsbesluitPeriode/Einddatum &lt;= ForensischeZorgtitelPeriode/Einddatum. </t>
  </si>
  <si>
    <t xml:space="preserve">BeoogdeEinddatum van PlaatsingsbesluitPeriode moet groter zijn dan of gelijk zijn aan BeoogdeStartdatum van PlaatsingsbesluitPeriode. </t>
  </si>
  <si>
    <t>Indien PlaatsingsbesluitPeriode/BeoogdeEinddatum voorkomt, dan is PlaatsingsbesluitPeriode/BeoogdeEinddatum groter dan of gelijk aan PlaatsingsbesluitPeriode/BeoogdeStartdatum.</t>
  </si>
  <si>
    <t>IF EXISTS PlaatsingsbesluitPeriode/BeoogdeEinddatum, THEN PlaatsingsbesluitPeriode/BeoogdeEinddatum &gt;= PlaatsingsbesluitPeriode/BeoogdeStartdatum.</t>
  </si>
  <si>
    <t>toegevoegd</t>
  </si>
  <si>
    <t>Indien ForensischeZorgtitelStartdatumOnbekend heeft waarde ‘false’, dan moet ForensischeZorgtitelPeriode/Startdatum voorkomen.</t>
  </si>
  <si>
    <t>IF ForensischeZorgtitelStartdatumOnbekend = false, THEN EXISTS ForensischeZorgtitelPeriode/Startdatum.</t>
  </si>
  <si>
    <t>ForensischeZorgtitelPeriode/Startdatum moet voorkomen.</t>
  </si>
  <si>
    <t>Forensische-Zorgtitel</t>
  </si>
  <si>
    <t>1.1</t>
  </si>
  <si>
    <t>Versie</t>
  </si>
  <si>
    <t>Retourcode gewijzigd in 9182 conform regel 7 op tabblad Mutaties verbandcontroles.</t>
  </si>
  <si>
    <r>
      <t>Controleregels behorend bij de standaard EI (retourinformatie) Plaatsing Forensische Zorg</t>
    </r>
    <r>
      <rPr>
        <i/>
        <sz val="9"/>
        <rFont val="Century Gothic"/>
        <family val="2"/>
      </rPr>
      <t xml:space="preserve"> FZ821</t>
    </r>
    <r>
      <rPr>
        <sz val="9"/>
        <rFont val="Century Gothic"/>
        <family val="2"/>
      </rPr>
      <t xml:space="preserve"> versie 1.2 van 13-05-2022.</t>
    </r>
  </si>
  <si>
    <t>2.0</t>
  </si>
  <si>
    <t xml:space="preserve">Indien DatumUitspraakDefinitief aanwezig is, dan DatumUitspraakDefinitief is groter dan of gelijk aan DatumUitspraak. </t>
  </si>
  <si>
    <t xml:space="preserve">IF EXIST DatumUitspraakDefinitief, THEN  DatumUitspraakDefinitief &gt;= DatumUitspraak. </t>
  </si>
  <si>
    <t>Toegevoegd</t>
  </si>
  <si>
    <t>DatumUitspraakDefinitief moet groter dan of gelijk zijn aan DatumUitspraak.</t>
  </si>
  <si>
    <t>Indien CodeZorgtype met waarde 02, 04, 05 of 07 voorkomt, dan mogen CodeZZPCCombinatie en CodeZZPVGCombinatie niet beide voorkomen</t>
  </si>
  <si>
    <t>rc9528</t>
  </si>
  <si>
    <t>FZ821v2.0_RBCu2.xlsx</t>
  </si>
  <si>
    <t>In de standaard beschrijving FZ821-FZ822v2.0_STBun op  https://www.vektis.nl/streams/standaardisatie/standaarden/FZ821-2.0 wordt in hoofdstuk n de retoursystematiek beschreven.
De retourcodelijst is beschikbaar op https://www.vektis.nl/streams/standaardisatie/codelijsten/COD954-VEKT
De XSLT’s en een handleiding worden aangeboden in de FZ821-FZ822v2.0_XMLun op http://ei.vektis.nl. Naast de XSLT's zijn in deze zip zijn ook testbestanden beschikbaar.
Helpdesk: www.vektis.nl. 
Controlemodule (validatiemodule) en implementatieplanning: www.vecozo.nl.</t>
  </si>
  <si>
    <t>* FZ821v2.0_RBCu2.xlsx; uitgave 2 van 01-04-2023
* FZ821v2.0_RBCu1.xlsx; uitgave 1 van 01-09-2022
* FZ821v1.2_RBCu1.xlsx; uitgave 1 van 13-05-2022
* FZ821v1.1_RBCu1.xlsx; uitgave 2 van 06-10-2021
* FZ821v1.1_RBCu1.xlsx; uitgave 1 van 28-07-2021
* FZ821v1.0_RBCu2.xlsx; uitgave 2 van 27-05-2020
* FZ821v1.0_RBCu1.xlsx; uitgave 1 van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</si>
</sst>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1"/>
      <name val="Arial"/>
      <family val="2"/>
    </font>
    <font>
      <sz val="9"/>
      <color theme="9" tint="-0.499984740745262"/>
      <name val="Arial"/>
      <family val="2"/>
    </font>
    <font>
      <b/>
      <sz val="9"/>
      <color theme="0" tint="-0.34998626667073579"/>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b/>
      <sz val="8"/>
      <color theme="0"/>
      <name val="Arial"/>
      <family val="2"/>
    </font>
    <font>
      <b/>
      <sz val="8"/>
      <color rgb="FFFF0000"/>
      <name val="Century Gothic"/>
      <family val="2"/>
    </font>
    <font>
      <b/>
      <sz val="9"/>
      <color rgb="FF4B3425"/>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EBF1DE"/>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1" fillId="0" borderId="0"/>
    <xf numFmtId="0" fontId="3" fillId="0" borderId="0"/>
    <xf numFmtId="0" fontId="11" fillId="0" borderId="0"/>
    <xf numFmtId="0" fontId="9" fillId="0" borderId="0"/>
  </cellStyleXfs>
  <cellXfs count="151">
    <xf numFmtId="0" fontId="0" fillId="0" borderId="0" xfId="0"/>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10" fillId="0" borderId="0" xfId="0" applyFont="1" applyAlignment="1">
      <alignment vertical="top"/>
    </xf>
    <xf numFmtId="0" fontId="12" fillId="12" borderId="0" xfId="0" applyFont="1" applyFill="1" applyAlignment="1">
      <alignment vertical="top"/>
    </xf>
    <xf numFmtId="0" fontId="13" fillId="0" borderId="0" xfId="0" applyFont="1"/>
    <xf numFmtId="0" fontId="14" fillId="5" borderId="0" xfId="0" applyFont="1" applyFill="1" applyAlignment="1">
      <alignment vertical="top"/>
    </xf>
    <xf numFmtId="0" fontId="15" fillId="5" borderId="0" xfId="0" applyFont="1" applyFill="1" applyAlignment="1">
      <alignment vertical="top" wrapText="1"/>
    </xf>
    <xf numFmtId="0" fontId="16" fillId="0" borderId="0" xfId="0" applyFont="1"/>
    <xf numFmtId="0" fontId="17" fillId="12" borderId="0" xfId="0" applyFont="1" applyFill="1" applyAlignment="1">
      <alignment vertical="top" wrapText="1"/>
    </xf>
    <xf numFmtId="0" fontId="17" fillId="12" borderId="0" xfId="0" applyFont="1" applyFill="1" applyAlignment="1">
      <alignment vertical="top"/>
    </xf>
    <xf numFmtId="0" fontId="17" fillId="6" borderId="0" xfId="0" applyFont="1" applyFill="1" applyAlignment="1">
      <alignment vertical="top" wrapText="1"/>
    </xf>
    <xf numFmtId="0" fontId="13" fillId="7" borderId="0" xfId="0" applyFont="1" applyFill="1"/>
    <xf numFmtId="0" fontId="20" fillId="0" borderId="0" xfId="0" applyFont="1" applyAlignment="1">
      <alignment vertical="top" wrapText="1"/>
    </xf>
    <xf numFmtId="0" fontId="21" fillId="2" borderId="1" xfId="0" applyFont="1" applyFill="1" applyBorder="1" applyAlignment="1">
      <alignment horizontal="left" wrapText="1"/>
    </xf>
    <xf numFmtId="0" fontId="22" fillId="0" borderId="1" xfId="0" applyFont="1" applyBorder="1" applyAlignment="1">
      <alignment vertical="top" wrapText="1"/>
    </xf>
    <xf numFmtId="0" fontId="23" fillId="0" borderId="1" xfId="0" applyFont="1" applyBorder="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49" fontId="20" fillId="0" borderId="0" xfId="0" applyNumberFormat="1" applyFont="1" applyAlignment="1">
      <alignment horizontal="left" vertical="top" wrapText="1"/>
    </xf>
    <xf numFmtId="0" fontId="24" fillId="0" borderId="2" xfId="0" applyFont="1" applyBorder="1" applyAlignment="1">
      <alignment horizontal="left" vertical="top" wrapText="1"/>
    </xf>
    <xf numFmtId="0" fontId="24" fillId="0" borderId="0" xfId="0" applyFont="1" applyAlignment="1">
      <alignment vertical="top" wrapText="1"/>
    </xf>
    <xf numFmtId="0" fontId="25" fillId="0" borderId="0" xfId="0" applyFont="1" applyAlignment="1">
      <alignment vertical="top" wrapText="1"/>
    </xf>
    <xf numFmtId="0" fontId="21" fillId="9" borderId="0" xfId="0" applyFont="1" applyFill="1" applyAlignment="1">
      <alignment horizontal="left" vertical="top" wrapText="1"/>
    </xf>
    <xf numFmtId="0" fontId="26" fillId="0" borderId="0" xfId="0" applyFont="1" applyAlignment="1">
      <alignment vertical="top" wrapText="1"/>
    </xf>
    <xf numFmtId="0" fontId="27" fillId="0" borderId="0" xfId="0" applyFont="1" applyAlignment="1">
      <alignment vertical="top" wrapText="1"/>
    </xf>
    <xf numFmtId="0" fontId="20" fillId="0" borderId="0" xfId="0" applyFont="1" applyAlignment="1">
      <alignment horizontal="center" wrapText="1"/>
    </xf>
    <xf numFmtId="0" fontId="20" fillId="0" borderId="0" xfId="0" applyFont="1" applyAlignment="1">
      <alignment horizontal="center" vertical="top" wrapText="1"/>
    </xf>
    <xf numFmtId="0" fontId="24" fillId="0" borderId="2" xfId="0" quotePrefix="1" applyFont="1" applyBorder="1" applyAlignment="1">
      <alignment horizontal="left" vertical="top" wrapText="1"/>
    </xf>
    <xf numFmtId="0" fontId="2" fillId="0" borderId="0" xfId="0" applyFont="1"/>
    <xf numFmtId="0" fontId="28" fillId="12" borderId="0" xfId="0" applyFont="1" applyFill="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wrapText="1"/>
    </xf>
    <xf numFmtId="14" fontId="17" fillId="0" borderId="0" xfId="0" applyNumberFormat="1" applyFont="1" applyAlignment="1">
      <alignment horizontal="left" vertical="top" wrapText="1"/>
    </xf>
    <xf numFmtId="0" fontId="12" fillId="0" borderId="0" xfId="0" applyFont="1" applyAlignment="1">
      <alignment horizontal="left" vertical="top" wrapText="1"/>
    </xf>
    <xf numFmtId="0" fontId="32" fillId="12" borderId="0" xfId="0" applyFont="1" applyFill="1" applyAlignment="1">
      <alignment vertical="top"/>
    </xf>
    <xf numFmtId="0" fontId="26" fillId="0" borderId="0" xfId="0" applyFont="1" applyAlignment="1">
      <alignment horizontal="center" vertical="top" wrapText="1"/>
    </xf>
    <xf numFmtId="0" fontId="34" fillId="0" borderId="0" xfId="0" applyFont="1" applyAlignment="1">
      <alignment vertical="top"/>
    </xf>
    <xf numFmtId="0" fontId="2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21" fillId="10" borderId="4" xfId="0" applyFont="1" applyFill="1" applyBorder="1" applyAlignment="1">
      <alignment horizontal="left" wrapText="1"/>
    </xf>
    <xf numFmtId="0" fontId="33" fillId="10" borderId="0" xfId="0" applyFont="1" applyFill="1" applyAlignment="1">
      <alignment wrapText="1"/>
    </xf>
    <xf numFmtId="0" fontId="20" fillId="3" borderId="0" xfId="0" applyFont="1" applyFill="1" applyAlignment="1">
      <alignment vertical="top"/>
    </xf>
    <xf numFmtId="0" fontId="19" fillId="0" borderId="0" xfId="0" applyFont="1" applyAlignment="1">
      <alignment horizontal="right" vertical="top"/>
    </xf>
    <xf numFmtId="0" fontId="26" fillId="0" borderId="4" xfId="0" applyFont="1" applyBorder="1" applyAlignment="1">
      <alignment vertical="top" wrapText="1"/>
    </xf>
    <xf numFmtId="0" fontId="27" fillId="0" borderId="4" xfId="0" applyFont="1" applyBorder="1" applyAlignment="1">
      <alignment vertical="top" wrapText="1"/>
    </xf>
    <xf numFmtId="49" fontId="37" fillId="0" borderId="2" xfId="0" applyNumberFormat="1" applyFont="1" applyBorder="1" applyAlignment="1">
      <alignment horizontal="left" vertical="top" wrapText="1"/>
    </xf>
    <xf numFmtId="0" fontId="38" fillId="0" borderId="0" xfId="0" applyFont="1" applyAlignment="1">
      <alignment vertical="top" wrapText="1"/>
    </xf>
    <xf numFmtId="0" fontId="39" fillId="0" borderId="0" xfId="0" applyFont="1" applyAlignment="1">
      <alignment vertical="top"/>
    </xf>
    <xf numFmtId="0" fontId="24" fillId="0" borderId="0" xfId="0" applyFont="1" applyAlignment="1">
      <alignment vertical="top"/>
    </xf>
    <xf numFmtId="0" fontId="40" fillId="0" borderId="0" xfId="0" applyFont="1" applyAlignment="1">
      <alignment vertical="top"/>
    </xf>
    <xf numFmtId="0" fontId="41" fillId="0" borderId="0" xfId="0" applyFont="1" applyAlignment="1">
      <alignment vertical="top" wrapText="1"/>
    </xf>
    <xf numFmtId="0" fontId="42" fillId="0" borderId="0" xfId="0" applyFont="1" applyAlignment="1">
      <alignment vertical="top" wrapText="1"/>
    </xf>
    <xf numFmtId="49" fontId="41" fillId="0" borderId="0" xfId="0" applyNumberFormat="1" applyFont="1" applyAlignment="1">
      <alignment horizontal="left" vertical="top" wrapText="1"/>
    </xf>
    <xf numFmtId="0" fontId="43" fillId="0" borderId="0" xfId="0" applyFont="1" applyAlignment="1">
      <alignment vertical="top" wrapText="1"/>
    </xf>
    <xf numFmtId="0" fontId="44" fillId="0" borderId="0" xfId="0" applyFont="1" applyAlignment="1">
      <alignment vertical="top" wrapText="1"/>
    </xf>
    <xf numFmtId="0" fontId="45" fillId="10" borderId="4" xfId="0" applyFont="1" applyFill="1" applyBorder="1" applyAlignment="1">
      <alignment horizontal="left"/>
    </xf>
    <xf numFmtId="0" fontId="41" fillId="10" borderId="0" xfId="0" applyFont="1" applyFill="1"/>
    <xf numFmtId="49" fontId="41" fillId="0" borderId="0" xfId="0" applyNumberFormat="1" applyFont="1" applyAlignment="1">
      <alignment wrapText="1"/>
    </xf>
    <xf numFmtId="0" fontId="46" fillId="0" borderId="0" xfId="0" applyFont="1" applyAlignment="1">
      <alignment vertical="top" wrapText="1"/>
    </xf>
    <xf numFmtId="0" fontId="47" fillId="0" borderId="4" xfId="0" applyFont="1" applyBorder="1" applyAlignment="1">
      <alignment vertical="top"/>
    </xf>
    <xf numFmtId="0" fontId="47" fillId="0" borderId="0" xfId="0" applyFont="1" applyAlignment="1">
      <alignment vertical="top"/>
    </xf>
    <xf numFmtId="49" fontId="46" fillId="0" borderId="2" xfId="0" applyNumberFormat="1" applyFont="1" applyBorder="1" applyAlignment="1">
      <alignment horizontal="left" vertical="top" wrapText="1"/>
    </xf>
    <xf numFmtId="0" fontId="48" fillId="0" borderId="0" xfId="0" applyFont="1" applyAlignment="1">
      <alignment vertical="top" wrapText="1"/>
    </xf>
    <xf numFmtId="0" fontId="35" fillId="0" borderId="0" xfId="0" applyFont="1" applyAlignment="1">
      <alignment horizontal="center" vertical="top" wrapText="1"/>
    </xf>
    <xf numFmtId="0" fontId="40" fillId="0" borderId="0" xfId="0" applyFont="1" applyAlignment="1">
      <alignment vertical="top" wrapText="1"/>
    </xf>
    <xf numFmtId="0" fontId="36" fillId="0" borderId="0" xfId="0" applyFont="1" applyAlignment="1">
      <alignment horizontal="center" vertical="top" wrapText="1"/>
    </xf>
    <xf numFmtId="0" fontId="1" fillId="2" borderId="0" xfId="0" applyFont="1" applyFill="1" applyAlignment="1">
      <alignment wrapText="1"/>
    </xf>
    <xf numFmtId="49" fontId="19" fillId="0" borderId="0" xfId="0" applyNumberFormat="1" applyFont="1"/>
    <xf numFmtId="0" fontId="19" fillId="0" borderId="0" xfId="0" applyFont="1" applyAlignment="1">
      <alignment vertical="top" wrapText="1"/>
    </xf>
    <xf numFmtId="0" fontId="19" fillId="0" borderId="0" xfId="0" applyFont="1" applyAlignment="1">
      <alignment horizontal="center" vertical="top" wrapText="1"/>
    </xf>
    <xf numFmtId="0" fontId="25" fillId="0" borderId="2" xfId="0" applyFont="1" applyBorder="1" applyAlignment="1">
      <alignment horizontal="left" vertical="top"/>
    </xf>
    <xf numFmtId="49" fontId="20" fillId="0" borderId="0" xfId="0" applyNumberFormat="1" applyFont="1" applyAlignment="1">
      <alignment wrapText="1"/>
    </xf>
    <xf numFmtId="0" fontId="37" fillId="0" borderId="0" xfId="0" applyFont="1" applyAlignment="1">
      <alignment vertical="top" wrapText="1"/>
    </xf>
    <xf numFmtId="0" fontId="20" fillId="0" borderId="1" xfId="0" applyFont="1" applyBorder="1" applyAlignment="1">
      <alignment vertical="top" wrapText="1"/>
    </xf>
    <xf numFmtId="0" fontId="49" fillId="0" borderId="0" xfId="0" applyFont="1" applyAlignment="1">
      <alignment vertical="top" wrapText="1"/>
    </xf>
    <xf numFmtId="0" fontId="21" fillId="8" borderId="3" xfId="0" applyFont="1" applyFill="1" applyBorder="1" applyAlignment="1">
      <alignment horizontal="left" wrapText="1"/>
    </xf>
    <xf numFmtId="0" fontId="1" fillId="8" borderId="0" xfId="0" applyFont="1" applyFill="1" applyAlignment="1">
      <alignment wrapText="1"/>
    </xf>
    <xf numFmtId="0" fontId="21" fillId="3" borderId="0" xfId="0" applyFont="1" applyFill="1" applyAlignment="1">
      <alignment vertical="top" wrapText="1"/>
    </xf>
    <xf numFmtId="0" fontId="51" fillId="0" borderId="3" xfId="0" applyFont="1" applyBorder="1" applyAlignment="1">
      <alignment vertical="top" wrapText="1"/>
    </xf>
    <xf numFmtId="0" fontId="51" fillId="0" borderId="0" xfId="0" applyFont="1" applyAlignment="1">
      <alignment vertical="top" wrapText="1"/>
    </xf>
    <xf numFmtId="0" fontId="52" fillId="0" borderId="3" xfId="0" applyFont="1" applyBorder="1" applyAlignment="1">
      <alignment vertical="top" wrapText="1"/>
    </xf>
    <xf numFmtId="0" fontId="52" fillId="0" borderId="0" xfId="0" applyFont="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21" fillId="8" borderId="3" xfId="0" applyFont="1" applyFill="1" applyBorder="1" applyAlignment="1">
      <alignment horizontal="left"/>
    </xf>
    <xf numFmtId="0" fontId="1" fillId="8" borderId="0" xfId="0" applyFont="1" applyFill="1"/>
    <xf numFmtId="0" fontId="19" fillId="0" borderId="0" xfId="0" applyFont="1" applyAlignment="1">
      <alignment horizontal="right" vertical="top" wrapText="1"/>
    </xf>
    <xf numFmtId="0" fontId="53" fillId="0" borderId="3" xfId="0" applyFont="1" applyBorder="1" applyAlignment="1">
      <alignment vertical="top"/>
    </xf>
    <xf numFmtId="0" fontId="53" fillId="0" borderId="0" xfId="0" applyFont="1" applyAlignment="1">
      <alignment vertical="top"/>
    </xf>
    <xf numFmtId="0" fontId="54" fillId="0" borderId="3" xfId="0" applyFont="1" applyBorder="1" applyAlignment="1">
      <alignment vertical="top"/>
    </xf>
    <xf numFmtId="0" fontId="54" fillId="0" borderId="0" xfId="0" applyFont="1" applyAlignment="1">
      <alignment vertical="top"/>
    </xf>
    <xf numFmtId="0" fontId="49" fillId="0" borderId="0" xfId="0" applyFont="1" applyAlignment="1">
      <alignment wrapText="1"/>
    </xf>
    <xf numFmtId="0" fontId="49" fillId="0" borderId="3" xfId="0" applyFont="1" applyBorder="1" applyAlignment="1">
      <alignment vertical="top"/>
    </xf>
    <xf numFmtId="0" fontId="49" fillId="0" borderId="0" xfId="0" applyFont="1" applyAlignment="1">
      <alignment vertical="top"/>
    </xf>
    <xf numFmtId="49" fontId="49" fillId="0" borderId="2" xfId="0" applyNumberFormat="1" applyFont="1" applyBorder="1" applyAlignment="1">
      <alignment horizontal="left" vertical="top" wrapText="1"/>
    </xf>
    <xf numFmtId="0" fontId="50" fillId="0" borderId="0" xfId="0" applyFont="1" applyAlignment="1">
      <alignment vertical="top" wrapText="1"/>
    </xf>
    <xf numFmtId="49" fontId="20" fillId="0" borderId="2" xfId="0" applyNumberFormat="1" applyFont="1" applyBorder="1" applyAlignment="1">
      <alignment horizontal="left" vertical="top" wrapText="1"/>
    </xf>
    <xf numFmtId="0" fontId="39" fillId="0" borderId="0" xfId="0" applyFont="1" applyAlignment="1">
      <alignment wrapText="1"/>
    </xf>
    <xf numFmtId="0" fontId="36" fillId="0" borderId="3" xfId="0" applyFont="1" applyBorder="1" applyAlignment="1">
      <alignment vertical="top"/>
    </xf>
    <xf numFmtId="49" fontId="36" fillId="0" borderId="2" xfId="0" applyNumberFormat="1" applyFont="1" applyBorder="1" applyAlignment="1">
      <alignment horizontal="left" vertical="top" wrapText="1"/>
    </xf>
    <xf numFmtId="0" fontId="10" fillId="11" borderId="0" xfId="0" applyFont="1" applyFill="1" applyAlignment="1">
      <alignment vertical="top"/>
    </xf>
    <xf numFmtId="0" fontId="23" fillId="13" borderId="1" xfId="0" applyFont="1" applyFill="1" applyBorder="1" applyAlignment="1">
      <alignment vertical="top" wrapText="1"/>
    </xf>
    <xf numFmtId="0" fontId="23" fillId="13" borderId="5" xfId="0" applyFont="1" applyFill="1" applyBorder="1" applyAlignment="1">
      <alignment vertical="top" wrapText="1"/>
    </xf>
    <xf numFmtId="0" fontId="23" fillId="0" borderId="5" xfId="0" applyFont="1" applyBorder="1" applyAlignment="1">
      <alignment vertical="top" wrapText="1"/>
    </xf>
    <xf numFmtId="0" fontId="23" fillId="14" borderId="1" xfId="0" applyFont="1" applyFill="1" applyBorder="1" applyAlignment="1">
      <alignment vertical="top" wrapText="1"/>
    </xf>
    <xf numFmtId="0" fontId="49" fillId="0" borderId="2" xfId="0" quotePrefix="1" applyFont="1" applyBorder="1" applyAlignment="1">
      <alignment horizontal="left" vertical="top" wrapText="1"/>
    </xf>
    <xf numFmtId="0" fontId="56" fillId="0" borderId="0" xfId="0" applyFont="1" applyAlignment="1">
      <alignment horizontal="center" vertical="top" wrapText="1"/>
    </xf>
    <xf numFmtId="0" fontId="39" fillId="0" borderId="0" xfId="0" applyFont="1" applyAlignment="1">
      <alignment vertical="top" wrapText="1"/>
    </xf>
    <xf numFmtId="0" fontId="39" fillId="0" borderId="2" xfId="0" quotePrefix="1" applyFont="1" applyBorder="1" applyAlignment="1">
      <alignment horizontal="left" vertical="top" wrapText="1"/>
    </xf>
    <xf numFmtId="0" fontId="49" fillId="14" borderId="1" xfId="0" applyFont="1" applyFill="1" applyBorder="1" applyAlignment="1">
      <alignment vertical="top" wrapText="1"/>
    </xf>
    <xf numFmtId="0" fontId="49" fillId="13" borderId="5" xfId="0" applyFont="1" applyFill="1" applyBorder="1" applyAlignment="1">
      <alignment vertical="top" wrapText="1"/>
    </xf>
    <xf numFmtId="0" fontId="49" fillId="7" borderId="0" xfId="0" applyFont="1" applyFill="1" applyAlignment="1">
      <alignment vertical="top" wrapText="1"/>
    </xf>
    <xf numFmtId="0" fontId="39" fillId="7" borderId="0" xfId="0" applyFont="1" applyFill="1" applyAlignment="1">
      <alignment vertical="top" wrapText="1"/>
    </xf>
    <xf numFmtId="0" fontId="49" fillId="0" borderId="1" xfId="0" applyFont="1" applyBorder="1" applyAlignment="1">
      <alignment vertical="top" wrapText="1"/>
    </xf>
    <xf numFmtId="0" fontId="49" fillId="0" borderId="5" xfId="0" applyFont="1" applyBorder="1" applyAlignment="1">
      <alignment vertical="top" wrapText="1"/>
    </xf>
    <xf numFmtId="0" fontId="49" fillId="0" borderId="4" xfId="0" applyFont="1" applyBorder="1" applyAlignment="1">
      <alignment vertical="top" wrapText="1"/>
    </xf>
    <xf numFmtId="0" fontId="39" fillId="0" borderId="1" xfId="0" applyFont="1" applyBorder="1" applyAlignment="1">
      <alignment vertical="top" wrapText="1"/>
    </xf>
    <xf numFmtId="0" fontId="39" fillId="0" borderId="5" xfId="0" applyFont="1" applyBorder="1" applyAlignment="1">
      <alignment vertical="top" wrapText="1"/>
    </xf>
    <xf numFmtId="49" fontId="41" fillId="0" borderId="0" xfId="0" applyNumberFormat="1" applyFont="1" applyAlignment="1">
      <alignment vertical="top" wrapText="1"/>
    </xf>
    <xf numFmtId="0" fontId="39" fillId="0" borderId="0" xfId="0" applyFont="1" applyAlignment="1">
      <alignment horizontal="right" vertical="top"/>
    </xf>
    <xf numFmtId="0" fontId="50" fillId="0" borderId="0" xfId="0" applyFont="1" applyAlignment="1">
      <alignment vertical="top"/>
    </xf>
    <xf numFmtId="0" fontId="26" fillId="0" borderId="4" xfId="0" applyFont="1" applyBorder="1" applyAlignment="1">
      <alignment vertical="top"/>
    </xf>
    <xf numFmtId="0" fontId="26" fillId="0" borderId="0" xfId="0" applyFont="1" applyAlignment="1">
      <alignment vertical="top"/>
    </xf>
    <xf numFmtId="0" fontId="27" fillId="0" borderId="4" xfId="0" applyFont="1" applyBorder="1" applyAlignment="1">
      <alignment vertical="top"/>
    </xf>
    <xf numFmtId="0" fontId="27" fillId="0" borderId="0" xfId="0" applyFont="1" applyAlignment="1">
      <alignment vertical="top"/>
    </xf>
    <xf numFmtId="0" fontId="57" fillId="0" borderId="0" xfId="0" applyFont="1" applyAlignment="1">
      <alignment vertical="top"/>
    </xf>
    <xf numFmtId="0" fontId="39" fillId="13" borderId="1" xfId="0" applyFont="1" applyFill="1" applyBorder="1" applyAlignment="1">
      <alignment vertical="top" wrapText="1"/>
    </xf>
    <xf numFmtId="0" fontId="39" fillId="13" borderId="5" xfId="0" applyFont="1" applyFill="1" applyBorder="1" applyAlignment="1">
      <alignment vertical="top" wrapText="1"/>
    </xf>
    <xf numFmtId="0" fontId="21" fillId="3" borderId="2" xfId="0" applyFont="1" applyFill="1" applyBorder="1" applyAlignment="1">
      <alignment vertical="top" wrapText="1"/>
    </xf>
    <xf numFmtId="0" fontId="21" fillId="3" borderId="0" xfId="0" applyFont="1" applyFill="1" applyAlignment="1">
      <alignment vertical="top"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45" fillId="3" borderId="2" xfId="0" applyFont="1" applyFill="1" applyBorder="1" applyAlignment="1">
      <alignment vertical="top" wrapText="1"/>
    </xf>
    <xf numFmtId="0" fontId="45" fillId="3" borderId="0" xfId="0" applyFont="1" applyFill="1" applyAlignment="1">
      <alignmen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55" fillId="3" borderId="2" xfId="0" applyFont="1" applyFill="1" applyBorder="1" applyAlignment="1">
      <alignment vertical="top" wrapText="1"/>
    </xf>
    <xf numFmtId="0" fontId="55" fillId="3" borderId="0" xfId="0" applyFont="1" applyFill="1" applyAlignment="1">
      <alignment vertical="top" wrapText="1"/>
    </xf>
  </cellXfs>
  <cellStyles count="5">
    <cellStyle name="Normal" xfId="0" builtinId="0"/>
    <cellStyle name="Normal 2" xfId="1" xr:uid="{00000000-0005-0000-0000-00000000000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EBF1DE"/>
      <color rgb="FF4F6228"/>
      <color rgb="FFF59E77"/>
      <color rgb="FFFFE6AF"/>
      <color rgb="FF0000FF"/>
      <color rgb="FF009900"/>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26" sqref="C26"/>
    </sheetView>
  </sheetViews>
  <sheetFormatPr defaultRowHeight="12.75" x14ac:dyDescent="0.2"/>
  <cols>
    <col min="1" max="1" width="15.5703125" customWidth="1"/>
    <col min="2" max="2" width="18.7109375" customWidth="1"/>
    <col min="3" max="3" width="42" customWidth="1"/>
    <col min="4" max="4" width="18.42578125" customWidth="1"/>
  </cols>
  <sheetData>
    <row r="1" spans="1:4" s="33" customFormat="1" ht="14.25" x14ac:dyDescent="0.25">
      <c r="A1" s="14"/>
      <c r="B1" s="13"/>
      <c r="C1" s="13"/>
      <c r="D1" s="14"/>
    </row>
    <row r="2" spans="1:4" s="33" customFormat="1" ht="19.5" customHeight="1" x14ac:dyDescent="0.25">
      <c r="A2" s="14"/>
      <c r="B2" s="34"/>
      <c r="C2" s="34"/>
      <c r="D2" s="14"/>
    </row>
    <row r="3" spans="1:4" s="33" customFormat="1" ht="53.25" customHeight="1" x14ac:dyDescent="0.25">
      <c r="A3" s="14"/>
      <c r="B3" s="34"/>
      <c r="C3" s="34"/>
      <c r="D3" s="14"/>
    </row>
    <row r="4" spans="1:4" s="33" customFormat="1" ht="21" customHeight="1" x14ac:dyDescent="0.25">
      <c r="A4" s="14"/>
      <c r="B4" s="35" t="s">
        <v>7</v>
      </c>
      <c r="C4" s="36"/>
      <c r="D4" s="14"/>
    </row>
    <row r="5" spans="1:4" s="33" customFormat="1" ht="18" x14ac:dyDescent="0.25">
      <c r="A5" s="14"/>
      <c r="B5" s="37" t="s">
        <v>79</v>
      </c>
      <c r="C5" s="38"/>
      <c r="D5" s="14"/>
    </row>
    <row r="6" spans="1:4" s="33" customFormat="1" ht="17.25" customHeight="1" x14ac:dyDescent="0.25">
      <c r="A6" s="14"/>
      <c r="B6" s="39"/>
      <c r="C6" s="39"/>
      <c r="D6" s="14"/>
    </row>
    <row r="7" spans="1:4" s="33" customFormat="1" ht="18" x14ac:dyDescent="0.25">
      <c r="A7" s="14"/>
      <c r="B7" s="40" t="s">
        <v>61</v>
      </c>
      <c r="C7" s="39"/>
      <c r="D7" s="14"/>
    </row>
    <row r="8" spans="1:4" s="33" customFormat="1" ht="17.25" customHeight="1" x14ac:dyDescent="0.25">
      <c r="A8" s="14"/>
      <c r="B8" s="41"/>
      <c r="C8" s="41"/>
      <c r="D8" s="14"/>
    </row>
    <row r="9" spans="1:4" s="33" customFormat="1" ht="14.25" x14ac:dyDescent="0.25">
      <c r="A9" s="14"/>
      <c r="B9" s="42" t="s">
        <v>8</v>
      </c>
      <c r="C9" s="43" t="s">
        <v>146</v>
      </c>
      <c r="D9" s="14"/>
    </row>
    <row r="10" spans="1:4" s="33" customFormat="1" ht="18" customHeight="1" x14ac:dyDescent="0.25">
      <c r="A10" s="14"/>
      <c r="B10" s="43" t="s">
        <v>9</v>
      </c>
      <c r="C10" s="44">
        <v>44805</v>
      </c>
      <c r="D10" s="14"/>
    </row>
    <row r="11" spans="1:4" s="33" customFormat="1" ht="14.25" x14ac:dyDescent="0.25">
      <c r="A11" s="14"/>
      <c r="B11" s="43"/>
      <c r="C11" s="43"/>
      <c r="D11" s="14"/>
    </row>
    <row r="12" spans="1:4" s="33" customFormat="1" ht="14.25" x14ac:dyDescent="0.25">
      <c r="A12" s="14"/>
      <c r="B12" s="10" t="s">
        <v>45</v>
      </c>
      <c r="C12" s="10"/>
      <c r="D12" s="14"/>
    </row>
    <row r="13" spans="1:4" s="33" customFormat="1" ht="14.25" x14ac:dyDescent="0.25">
      <c r="A13" s="14"/>
      <c r="B13" s="45"/>
      <c r="C13" s="45"/>
      <c r="D13" s="14"/>
    </row>
    <row r="14" spans="1:4" s="33" customFormat="1" ht="15" customHeight="1" x14ac:dyDescent="0.25">
      <c r="A14" s="14"/>
      <c r="B14" s="43" t="s">
        <v>10</v>
      </c>
      <c r="C14" s="43">
        <v>2</v>
      </c>
      <c r="D14" s="14"/>
    </row>
    <row r="15" spans="1:4" s="33" customFormat="1" ht="17.25" customHeight="1" x14ac:dyDescent="0.25">
      <c r="A15" s="14"/>
      <c r="B15" s="43" t="s">
        <v>11</v>
      </c>
      <c r="C15" s="44">
        <v>45017</v>
      </c>
      <c r="D15" s="14"/>
    </row>
    <row r="16" spans="1:4" s="33" customFormat="1" ht="17.25" customHeight="1" x14ac:dyDescent="0.25">
      <c r="A16" s="46"/>
      <c r="B16" s="43" t="s">
        <v>12</v>
      </c>
      <c r="C16" s="43" t="s">
        <v>153</v>
      </c>
      <c r="D16" s="46"/>
    </row>
    <row r="17" spans="1:4" s="33" customFormat="1" ht="13.5" x14ac:dyDescent="0.25">
      <c r="A17" s="46"/>
      <c r="B17" s="46"/>
      <c r="C17" s="46"/>
      <c r="D17" s="46"/>
    </row>
    <row r="18" spans="1:4" s="33" customFormat="1" ht="13.5" x14ac:dyDescent="0.25">
      <c r="A18" s="46"/>
      <c r="B18" s="46"/>
      <c r="C18" s="46"/>
      <c r="D18" s="46"/>
    </row>
    <row r="19" spans="1:4" s="33" customFormat="1" ht="14.25" x14ac:dyDescent="0.25">
      <c r="A19" s="46"/>
      <c r="B19" s="14"/>
      <c r="C19" s="14"/>
      <c r="D19" s="46"/>
    </row>
    <row r="20" spans="1:4" s="33" customFormat="1" ht="14.25" x14ac:dyDescent="0.25">
      <c r="A20" s="46"/>
      <c r="B20" s="13"/>
      <c r="C20" s="13"/>
      <c r="D20" s="46"/>
    </row>
    <row r="21" spans="1:4" s="33" customFormat="1" ht="14.25" x14ac:dyDescent="0.25">
      <c r="A21" s="46"/>
      <c r="B21" s="13"/>
      <c r="C21" s="13"/>
      <c r="D21" s="46"/>
    </row>
    <row r="22" spans="1:4" s="33" customFormat="1" ht="14.25" x14ac:dyDescent="0.25">
      <c r="A22" s="46"/>
      <c r="B22" s="13"/>
      <c r="C22" s="13"/>
      <c r="D22" s="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topLeftCell="A15" workbookViewId="0">
      <selection activeCell="B17" sqref="B17"/>
    </sheetView>
  </sheetViews>
  <sheetFormatPr defaultColWidth="9.28515625" defaultRowHeight="13.5" x14ac:dyDescent="0.25"/>
  <cols>
    <col min="1" max="1" width="15.7109375" style="9" customWidth="1"/>
    <col min="2" max="2" width="70.7109375" style="9" customWidth="1"/>
    <col min="3" max="3" width="15.7109375" style="9" customWidth="1"/>
    <col min="4" max="16384" width="9.28515625" style="9"/>
  </cols>
  <sheetData>
    <row r="1" spans="1:3" x14ac:dyDescent="0.25">
      <c r="A1" s="8"/>
      <c r="B1" s="8"/>
      <c r="C1" s="8"/>
    </row>
    <row r="2" spans="1:3" ht="24.75" customHeight="1" x14ac:dyDescent="0.25">
      <c r="A2" s="8"/>
      <c r="B2" s="8"/>
      <c r="C2" s="8"/>
    </row>
    <row r="3" spans="1:3" s="12" customFormat="1" ht="14.25" x14ac:dyDescent="0.25">
      <c r="A3" s="10" t="s">
        <v>13</v>
      </c>
      <c r="B3" s="11"/>
      <c r="C3" s="8"/>
    </row>
    <row r="4" spans="1:3" ht="14.25" x14ac:dyDescent="0.25">
      <c r="A4" s="8"/>
      <c r="B4" s="13"/>
      <c r="C4" s="14"/>
    </row>
    <row r="5" spans="1:3" ht="14.25" x14ac:dyDescent="0.25">
      <c r="A5" s="8"/>
      <c r="B5" s="13"/>
      <c r="C5" s="14"/>
    </row>
    <row r="6" spans="1:3" ht="28.5" x14ac:dyDescent="0.25">
      <c r="A6" s="8" t="s">
        <v>14</v>
      </c>
      <c r="B6" s="15" t="s">
        <v>145</v>
      </c>
      <c r="C6" s="14"/>
    </row>
    <row r="7" spans="1:3" ht="14.25" x14ac:dyDescent="0.25">
      <c r="A7" s="8"/>
      <c r="B7" s="14"/>
      <c r="C7" s="14"/>
    </row>
    <row r="8" spans="1:3" ht="42" customHeight="1" x14ac:dyDescent="0.25">
      <c r="A8" s="8" t="s">
        <v>16</v>
      </c>
      <c r="B8" s="15" t="s">
        <v>62</v>
      </c>
      <c r="C8" s="14"/>
    </row>
    <row r="9" spans="1:3" ht="71.25" x14ac:dyDescent="0.25">
      <c r="A9" s="8" t="s">
        <v>17</v>
      </c>
      <c r="B9" s="15" t="s">
        <v>54</v>
      </c>
      <c r="C9" s="14"/>
    </row>
    <row r="10" spans="1:3" ht="14.25" x14ac:dyDescent="0.25">
      <c r="A10" s="8"/>
      <c r="B10" s="15"/>
      <c r="C10" s="14"/>
    </row>
    <row r="11" spans="1:3" ht="69.599999999999994" customHeight="1" x14ac:dyDescent="0.25">
      <c r="A11" s="8" t="s">
        <v>18</v>
      </c>
      <c r="B11" s="15" t="s">
        <v>63</v>
      </c>
      <c r="C11" s="14"/>
    </row>
    <row r="12" spans="1:3" ht="14.25" x14ac:dyDescent="0.25">
      <c r="A12" s="8"/>
      <c r="B12" s="15"/>
      <c r="C12" s="14"/>
    </row>
    <row r="13" spans="1:3" ht="109.15" customHeight="1" x14ac:dyDescent="0.25">
      <c r="A13" s="8" t="s">
        <v>48</v>
      </c>
      <c r="B13" s="15" t="s">
        <v>64</v>
      </c>
      <c r="C13" s="14"/>
    </row>
    <row r="14" spans="1:3" ht="14.25" x14ac:dyDescent="0.25">
      <c r="A14" s="8"/>
      <c r="B14" s="15"/>
      <c r="C14" s="14"/>
    </row>
    <row r="15" spans="1:3" ht="181.15" customHeight="1" x14ac:dyDescent="0.25">
      <c r="A15" s="8" t="s">
        <v>19</v>
      </c>
      <c r="B15" s="15" t="s">
        <v>154</v>
      </c>
      <c r="C15" s="14"/>
    </row>
    <row r="16" spans="1:3" ht="14.25" x14ac:dyDescent="0.25">
      <c r="A16" s="8"/>
      <c r="B16" s="8"/>
      <c r="C16" s="14"/>
    </row>
    <row r="17" spans="1:3" ht="99.75" x14ac:dyDescent="0.25">
      <c r="A17" s="8" t="s">
        <v>15</v>
      </c>
      <c r="B17" s="15" t="s">
        <v>155</v>
      </c>
      <c r="C17" s="14"/>
    </row>
    <row r="18" spans="1:3" ht="14.25" x14ac:dyDescent="0.25">
      <c r="A18" s="8"/>
      <c r="B18" s="14"/>
      <c r="C18" s="8"/>
    </row>
    <row r="19" spans="1:3" x14ac:dyDescent="0.25">
      <c r="C19" s="16"/>
    </row>
    <row r="20" spans="1:3" x14ac:dyDescent="0.25">
      <c r="C20"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6"/>
  <sheetViews>
    <sheetView showGridLines="0" zoomScaleNormal="100" workbookViewId="0">
      <pane ySplit="5" topLeftCell="A6" activePane="bottomLeft" state="frozen"/>
      <selection activeCell="B6" sqref="B6"/>
      <selection pane="bottomLeft"/>
    </sheetView>
  </sheetViews>
  <sheetFormatPr defaultColWidth="9.28515625" defaultRowHeight="13.5" x14ac:dyDescent="0.2"/>
  <cols>
    <col min="1" max="1" width="5.7109375" style="50" customWidth="1"/>
    <col min="2" max="2" width="48.7109375" style="17" customWidth="1"/>
    <col min="3" max="3" width="31.7109375" style="17" customWidth="1"/>
    <col min="4" max="4" width="4.7109375" style="23" customWidth="1"/>
    <col min="5" max="5" width="50.7109375" style="17" customWidth="1"/>
    <col min="6" max="6" width="8.7109375" style="49" customWidth="1"/>
    <col min="7" max="7" width="6.7109375" style="62" customWidth="1"/>
    <col min="8" max="16384" width="9.28515625" style="49"/>
  </cols>
  <sheetData>
    <row r="1" spans="1:7" x14ac:dyDescent="0.2">
      <c r="A1" s="48" t="s">
        <v>34</v>
      </c>
      <c r="G1" s="49"/>
    </row>
    <row r="2" spans="1:7" x14ac:dyDescent="0.2">
      <c r="G2" s="49"/>
    </row>
    <row r="3" spans="1:7" x14ac:dyDescent="0.25">
      <c r="A3" s="51"/>
      <c r="B3" s="52" t="s">
        <v>33</v>
      </c>
      <c r="C3" s="53"/>
      <c r="D3" s="141" t="s">
        <v>6</v>
      </c>
      <c r="E3" s="142"/>
      <c r="F3" s="54"/>
      <c r="G3" s="49"/>
    </row>
    <row r="4" spans="1:7" x14ac:dyDescent="0.2">
      <c r="A4" s="55" t="s">
        <v>0</v>
      </c>
      <c r="B4" s="56" t="s">
        <v>1</v>
      </c>
      <c r="C4" s="28" t="s">
        <v>2</v>
      </c>
      <c r="D4" s="143" t="s">
        <v>3</v>
      </c>
      <c r="E4" s="144"/>
      <c r="F4" s="26" t="s">
        <v>43</v>
      </c>
      <c r="G4" s="49"/>
    </row>
    <row r="5" spans="1:7" x14ac:dyDescent="0.2">
      <c r="A5" s="49"/>
      <c r="B5" s="57"/>
      <c r="C5" s="29"/>
      <c r="D5" s="58"/>
      <c r="E5" s="59"/>
      <c r="F5" s="59"/>
      <c r="G5" s="49"/>
    </row>
    <row r="6" spans="1:7" x14ac:dyDescent="0.2">
      <c r="A6" s="60">
        <v>2</v>
      </c>
      <c r="B6" s="57" t="s">
        <v>37</v>
      </c>
      <c r="C6" s="29" t="s">
        <v>35</v>
      </c>
      <c r="D6" s="32" t="s">
        <v>39</v>
      </c>
      <c r="E6" s="25" t="s">
        <v>40</v>
      </c>
      <c r="F6" s="61" t="s">
        <v>4</v>
      </c>
      <c r="G6" s="49"/>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K11"/>
  <sheetViews>
    <sheetView showGridLines="0" zoomScaleNormal="100" workbookViewId="0">
      <pane ySplit="5" topLeftCell="A6" activePane="bottomLeft" state="frozen"/>
      <selection activeCell="B6" sqref="B6"/>
      <selection pane="bottomLeft"/>
    </sheetView>
  </sheetViews>
  <sheetFormatPr defaultColWidth="9.28515625" defaultRowHeight="13.5" x14ac:dyDescent="0.2"/>
  <cols>
    <col min="1" max="1" width="11.28515625" style="17" customWidth="1"/>
    <col min="2" max="2" width="6.28515625" style="17" bestFit="1" customWidth="1"/>
    <col min="3" max="3" width="5.28515625" style="17" customWidth="1"/>
    <col min="4" max="4" width="6.7109375" style="95" customWidth="1"/>
    <col min="5" max="6" width="50.7109375" style="17" customWidth="1"/>
    <col min="7" max="7" width="4.7109375" style="23" customWidth="1"/>
    <col min="8" max="8" width="50.7109375" style="17" customWidth="1"/>
    <col min="9" max="10" width="9.28515625" style="17"/>
    <col min="11" max="11" width="9.28515625" style="77"/>
    <col min="12" max="16384" width="9.28515625" style="17"/>
  </cols>
  <sheetData>
    <row r="1" spans="1:11" s="63" customFormat="1" x14ac:dyDescent="0.2">
      <c r="A1" s="48" t="s">
        <v>23</v>
      </c>
      <c r="B1" s="48"/>
      <c r="D1" s="64"/>
      <c r="G1" s="65"/>
      <c r="K1" s="66"/>
    </row>
    <row r="2" spans="1:11" s="63" customFormat="1" ht="12" x14ac:dyDescent="0.2">
      <c r="D2" s="64"/>
      <c r="G2" s="65"/>
      <c r="K2" s="66"/>
    </row>
    <row r="3" spans="1:11" s="63" customFormat="1" ht="12" x14ac:dyDescent="0.2">
      <c r="D3" s="67"/>
      <c r="E3" s="68" t="s">
        <v>32</v>
      </c>
      <c r="F3" s="69"/>
      <c r="G3" s="145" t="s">
        <v>6</v>
      </c>
      <c r="H3" s="146"/>
      <c r="I3" s="146"/>
      <c r="K3" s="66"/>
    </row>
    <row r="4" spans="1:11" x14ac:dyDescent="0.25">
      <c r="A4" s="80" t="s">
        <v>24</v>
      </c>
      <c r="B4" s="81" t="s">
        <v>143</v>
      </c>
      <c r="C4" s="81" t="s">
        <v>25</v>
      </c>
      <c r="D4" s="99" t="s">
        <v>0</v>
      </c>
      <c r="E4" s="134" t="s">
        <v>1</v>
      </c>
      <c r="F4" s="135" t="s">
        <v>2</v>
      </c>
      <c r="G4" s="83" t="s">
        <v>3</v>
      </c>
      <c r="H4" s="25"/>
      <c r="I4" s="26" t="s">
        <v>4</v>
      </c>
    </row>
    <row r="5" spans="1:11" s="63" customFormat="1" ht="12" x14ac:dyDescent="0.2">
      <c r="A5" s="70"/>
      <c r="B5" s="70"/>
      <c r="C5" s="71"/>
      <c r="E5" s="72"/>
      <c r="F5" s="73"/>
      <c r="G5" s="74"/>
      <c r="H5" s="75"/>
      <c r="I5" s="75"/>
      <c r="K5" s="66"/>
    </row>
    <row r="6" spans="1:11" s="87" customFormat="1" ht="27" x14ac:dyDescent="0.2">
      <c r="A6" s="87" t="s">
        <v>26</v>
      </c>
      <c r="D6" s="106">
        <v>1</v>
      </c>
      <c r="E6" s="128" t="s">
        <v>38</v>
      </c>
      <c r="F6" s="87" t="s">
        <v>35</v>
      </c>
      <c r="G6" s="118" t="s">
        <v>36</v>
      </c>
      <c r="H6" s="87" t="s">
        <v>41</v>
      </c>
      <c r="I6" s="106" t="s">
        <v>4</v>
      </c>
    </row>
    <row r="7" spans="1:11" x14ac:dyDescent="0.3">
      <c r="A7" s="104"/>
      <c r="B7" s="104"/>
      <c r="D7" s="108"/>
      <c r="E7" s="136"/>
      <c r="F7" s="137"/>
      <c r="G7" s="109"/>
    </row>
    <row r="8" spans="1:11" x14ac:dyDescent="0.3">
      <c r="A8" s="104" t="s">
        <v>26</v>
      </c>
      <c r="B8" s="104"/>
      <c r="D8" s="108"/>
      <c r="E8" s="136"/>
      <c r="F8" s="137"/>
      <c r="G8" s="109"/>
    </row>
    <row r="9" spans="1:11" x14ac:dyDescent="0.3">
      <c r="A9" s="104" t="s">
        <v>27</v>
      </c>
      <c r="B9" s="104"/>
      <c r="C9" s="96"/>
      <c r="D9" s="96"/>
      <c r="E9" s="136"/>
      <c r="F9" s="137"/>
      <c r="G9" s="112"/>
      <c r="H9" s="96"/>
      <c r="I9" s="96"/>
    </row>
    <row r="10" spans="1:11" x14ac:dyDescent="0.3">
      <c r="A10" s="110" t="s">
        <v>28</v>
      </c>
      <c r="B10" s="110"/>
    </row>
    <row r="11" spans="1:11" x14ac:dyDescent="0.3">
      <c r="A11" s="110" t="s">
        <v>29</v>
      </c>
      <c r="B11" s="110"/>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J24"/>
  <sheetViews>
    <sheetView showGridLines="0" zoomScaleNormal="100" workbookViewId="0">
      <pane ySplit="4" topLeftCell="A11" activePane="bottomLeft" state="frozen"/>
      <selection activeCell="C1" sqref="C1"/>
      <selection pane="bottomLeft" activeCell="A18" sqref="A18"/>
    </sheetView>
  </sheetViews>
  <sheetFormatPr defaultColWidth="9.28515625" defaultRowHeight="13.5" x14ac:dyDescent="0.3"/>
  <cols>
    <col min="1" max="1" width="5.7109375" style="50" customWidth="1"/>
    <col min="2" max="3" width="45.7109375" style="17" customWidth="1"/>
    <col min="4" max="4" width="6.28515625" style="23" customWidth="1"/>
    <col min="5" max="5" width="45.7109375" style="17" customWidth="1"/>
    <col min="6" max="6" width="19.7109375" style="17" customWidth="1"/>
    <col min="7" max="7" width="3.5703125" style="30" customWidth="1"/>
    <col min="8" max="8" width="3.5703125" style="17" customWidth="1"/>
    <col min="9" max="9" width="9.7109375" style="17" customWidth="1"/>
    <col min="10" max="10" width="38" style="133" customWidth="1"/>
    <col min="11" max="16384" width="9.28515625" style="1"/>
  </cols>
  <sheetData>
    <row r="1" spans="1:10" x14ac:dyDescent="0.3">
      <c r="A1" s="138" t="s">
        <v>20</v>
      </c>
      <c r="J1" s="7"/>
    </row>
    <row r="2" spans="1:10" x14ac:dyDescent="0.3">
      <c r="A2" s="1"/>
      <c r="J2" s="7"/>
    </row>
    <row r="3" spans="1:10" ht="38.25" x14ac:dyDescent="0.25">
      <c r="A3" s="1"/>
      <c r="B3" s="18" t="s">
        <v>5</v>
      </c>
      <c r="C3" s="18"/>
      <c r="D3" s="149" t="s">
        <v>6</v>
      </c>
      <c r="E3" s="150"/>
      <c r="F3" s="150"/>
      <c r="G3" s="27" t="s">
        <v>53</v>
      </c>
      <c r="H3" s="27" t="s">
        <v>53</v>
      </c>
      <c r="I3" s="27" t="s">
        <v>78</v>
      </c>
      <c r="J3" s="113" t="s">
        <v>46</v>
      </c>
    </row>
    <row r="4" spans="1:10" ht="12.75" x14ac:dyDescent="0.2">
      <c r="A4" s="6" t="s">
        <v>0</v>
      </c>
      <c r="B4" s="19" t="s">
        <v>1</v>
      </c>
      <c r="C4" s="21" t="s">
        <v>2</v>
      </c>
      <c r="D4" s="147" t="s">
        <v>3</v>
      </c>
      <c r="E4" s="148"/>
      <c r="F4" s="26" t="s">
        <v>44</v>
      </c>
      <c r="G4" s="28">
        <v>476</v>
      </c>
      <c r="H4" s="28">
        <v>478</v>
      </c>
      <c r="I4" s="28" t="s">
        <v>30</v>
      </c>
      <c r="J4" s="7"/>
    </row>
    <row r="5" spans="1:10" ht="27" x14ac:dyDescent="0.2">
      <c r="A5" s="60">
        <v>1</v>
      </c>
      <c r="B5" s="114" t="s">
        <v>56</v>
      </c>
      <c r="C5" s="115" t="s">
        <v>57</v>
      </c>
      <c r="D5" s="24" t="s">
        <v>58</v>
      </c>
      <c r="E5" s="25" t="s">
        <v>59</v>
      </c>
      <c r="F5" s="25" t="s">
        <v>31</v>
      </c>
      <c r="G5" s="47" t="s">
        <v>51</v>
      </c>
      <c r="H5" s="47" t="s">
        <v>51</v>
      </c>
      <c r="I5" s="29" t="str">
        <f>"rc"&amp;D5</f>
        <v>rc8028</v>
      </c>
      <c r="J5" s="25" t="s">
        <v>60</v>
      </c>
    </row>
    <row r="6" spans="1:10" ht="27" x14ac:dyDescent="0.2">
      <c r="A6" s="132">
        <v>2</v>
      </c>
      <c r="B6" s="20" t="s">
        <v>99</v>
      </c>
      <c r="C6" s="22" t="s">
        <v>49</v>
      </c>
      <c r="D6" s="24">
        <v>8986</v>
      </c>
      <c r="E6" s="25" t="s">
        <v>50</v>
      </c>
      <c r="F6" s="25" t="s">
        <v>31</v>
      </c>
      <c r="G6" s="47" t="s">
        <v>51</v>
      </c>
      <c r="H6" s="47" t="s">
        <v>51</v>
      </c>
      <c r="I6" s="29" t="str">
        <f>"rc"&amp;D6</f>
        <v>rc8986</v>
      </c>
      <c r="J6" s="25"/>
    </row>
    <row r="7" spans="1:10" ht="27" x14ac:dyDescent="0.2">
      <c r="A7" s="60">
        <v>3</v>
      </c>
      <c r="B7" s="114" t="s">
        <v>116</v>
      </c>
      <c r="C7" s="115" t="s">
        <v>117</v>
      </c>
      <c r="D7" s="32" t="s">
        <v>55</v>
      </c>
      <c r="E7" s="25" t="s">
        <v>52</v>
      </c>
      <c r="F7" s="25" t="s">
        <v>66</v>
      </c>
      <c r="G7" s="47" t="s">
        <v>51</v>
      </c>
      <c r="H7" s="47" t="s">
        <v>51</v>
      </c>
      <c r="I7" s="29" t="str">
        <f>"rc"&amp;D7</f>
        <v>rc0350</v>
      </c>
      <c r="J7" s="25"/>
    </row>
    <row r="8" spans="1:10" ht="27" x14ac:dyDescent="0.2">
      <c r="A8" s="60">
        <v>4</v>
      </c>
      <c r="B8" s="20" t="s">
        <v>65</v>
      </c>
      <c r="C8" s="22" t="s">
        <v>87</v>
      </c>
      <c r="D8" s="32" t="s">
        <v>55</v>
      </c>
      <c r="E8" s="25" t="s">
        <v>52</v>
      </c>
      <c r="F8" s="25" t="s">
        <v>66</v>
      </c>
      <c r="G8" s="47" t="s">
        <v>51</v>
      </c>
      <c r="H8" s="47" t="s">
        <v>51</v>
      </c>
      <c r="I8" s="29" t="s">
        <v>74</v>
      </c>
      <c r="J8" s="25"/>
    </row>
    <row r="9" spans="1:10" ht="27" x14ac:dyDescent="0.2">
      <c r="A9" s="60">
        <v>5</v>
      </c>
      <c r="B9" s="117" t="s">
        <v>70</v>
      </c>
      <c r="C9" s="115" t="s">
        <v>71</v>
      </c>
      <c r="D9" s="32">
        <v>9169</v>
      </c>
      <c r="E9" s="25" t="s">
        <v>112</v>
      </c>
      <c r="F9" s="25" t="s">
        <v>96</v>
      </c>
      <c r="G9" s="47" t="s">
        <v>51</v>
      </c>
      <c r="H9" s="47" t="s">
        <v>51</v>
      </c>
      <c r="I9" s="29" t="str">
        <f t="shared" ref="I9" si="0">"rc"&amp;D9</f>
        <v>rc9169</v>
      </c>
      <c r="J9" s="25"/>
    </row>
    <row r="10" spans="1:10" ht="27" x14ac:dyDescent="0.2">
      <c r="A10" s="60">
        <v>6</v>
      </c>
      <c r="B10" s="20" t="s">
        <v>118</v>
      </c>
      <c r="C10" s="116" t="s">
        <v>72</v>
      </c>
      <c r="D10" s="32">
        <v>8914</v>
      </c>
      <c r="E10" s="25" t="s">
        <v>113</v>
      </c>
      <c r="F10" s="25" t="s">
        <v>84</v>
      </c>
      <c r="G10" s="47" t="s">
        <v>51</v>
      </c>
      <c r="H10" s="47" t="s">
        <v>51</v>
      </c>
      <c r="I10" s="29" t="str">
        <f>"rc"&amp;D10</f>
        <v>rc8914</v>
      </c>
      <c r="J10" s="25"/>
    </row>
    <row r="11" spans="1:10" ht="27" x14ac:dyDescent="0.2">
      <c r="A11" s="60">
        <v>7</v>
      </c>
      <c r="B11" s="117" t="s">
        <v>91</v>
      </c>
      <c r="C11" s="115" t="s">
        <v>92</v>
      </c>
      <c r="D11" s="32">
        <v>9170</v>
      </c>
      <c r="E11" s="25" t="s">
        <v>90</v>
      </c>
      <c r="F11" s="25" t="s">
        <v>85</v>
      </c>
      <c r="G11" s="47" t="s">
        <v>51</v>
      </c>
      <c r="H11" s="47" t="s">
        <v>51</v>
      </c>
      <c r="I11" s="29" t="str">
        <f t="shared" ref="I11:I15" si="1">"rc"&amp;D11</f>
        <v>rc9170</v>
      </c>
      <c r="J11" s="25"/>
    </row>
    <row r="12" spans="1:10" ht="27" customHeight="1" x14ac:dyDescent="0.2">
      <c r="A12" s="60">
        <v>8</v>
      </c>
      <c r="B12" s="20" t="s">
        <v>93</v>
      </c>
      <c r="C12" s="116" t="s">
        <v>94</v>
      </c>
      <c r="D12" s="32">
        <v>9171</v>
      </c>
      <c r="E12" s="25" t="s">
        <v>68</v>
      </c>
      <c r="F12" s="25" t="s">
        <v>85</v>
      </c>
      <c r="G12" s="47" t="s">
        <v>51</v>
      </c>
      <c r="H12" s="47" t="s">
        <v>51</v>
      </c>
      <c r="I12" s="29" t="str">
        <f t="shared" si="1"/>
        <v>rc9171</v>
      </c>
    </row>
    <row r="13" spans="1:10" ht="40.5" x14ac:dyDescent="0.2">
      <c r="A13" s="60">
        <v>9</v>
      </c>
      <c r="B13" s="117" t="s">
        <v>80</v>
      </c>
      <c r="C13" s="115" t="s">
        <v>81</v>
      </c>
      <c r="D13" s="32">
        <v>9172</v>
      </c>
      <c r="E13" s="25" t="s">
        <v>86</v>
      </c>
      <c r="F13" s="25" t="s">
        <v>85</v>
      </c>
      <c r="G13" s="47" t="s">
        <v>51</v>
      </c>
      <c r="H13" s="47" t="s">
        <v>51</v>
      </c>
      <c r="I13" s="29" t="str">
        <f t="shared" si="1"/>
        <v>rc9172</v>
      </c>
    </row>
    <row r="14" spans="1:10" ht="40.5" x14ac:dyDescent="0.2">
      <c r="A14" s="60">
        <v>10</v>
      </c>
      <c r="B14" s="20" t="s">
        <v>151</v>
      </c>
      <c r="C14" s="116" t="s">
        <v>97</v>
      </c>
      <c r="D14" s="32">
        <v>9173</v>
      </c>
      <c r="E14" s="25" t="s">
        <v>98</v>
      </c>
      <c r="F14" s="25" t="s">
        <v>85</v>
      </c>
      <c r="G14" s="47" t="s">
        <v>51</v>
      </c>
      <c r="H14" s="47" t="s">
        <v>51</v>
      </c>
      <c r="I14" s="29" t="str">
        <f t="shared" ref="I14" si="2">"rc"&amp;D14</f>
        <v>rc9173</v>
      </c>
    </row>
    <row r="15" spans="1:10" ht="40.5" x14ac:dyDescent="0.2">
      <c r="A15" s="60">
        <v>11</v>
      </c>
      <c r="B15" s="117" t="s">
        <v>82</v>
      </c>
      <c r="C15" s="115" t="s">
        <v>83</v>
      </c>
      <c r="D15" s="32">
        <v>9182</v>
      </c>
      <c r="E15" s="25" t="s">
        <v>69</v>
      </c>
      <c r="F15" s="25" t="s">
        <v>85</v>
      </c>
      <c r="G15" s="47" t="s">
        <v>51</v>
      </c>
      <c r="H15" s="47" t="s">
        <v>51</v>
      </c>
      <c r="I15" s="29" t="str">
        <f t="shared" si="1"/>
        <v>rc9182</v>
      </c>
      <c r="J15" s="25" t="s">
        <v>144</v>
      </c>
    </row>
    <row r="16" spans="1:10" ht="40.5" x14ac:dyDescent="0.2">
      <c r="A16" s="60">
        <v>12</v>
      </c>
      <c r="B16" s="20" t="s">
        <v>88</v>
      </c>
      <c r="C16" s="116" t="s">
        <v>89</v>
      </c>
      <c r="D16" s="32">
        <v>9174</v>
      </c>
      <c r="E16" s="25" t="s">
        <v>114</v>
      </c>
      <c r="F16" s="25" t="s">
        <v>85</v>
      </c>
      <c r="G16" s="47" t="s">
        <v>51</v>
      </c>
      <c r="H16" s="47" t="s">
        <v>51</v>
      </c>
      <c r="I16" s="29" t="str">
        <f t="shared" ref="I16" si="3">"rc"&amp;D16</f>
        <v>rc9174</v>
      </c>
    </row>
    <row r="17" spans="1:9" ht="54" customHeight="1" x14ac:dyDescent="0.2">
      <c r="A17" s="60">
        <v>15</v>
      </c>
      <c r="B17" s="117" t="s">
        <v>135</v>
      </c>
      <c r="C17" s="115" t="s">
        <v>136</v>
      </c>
      <c r="D17" s="32">
        <v>9177</v>
      </c>
      <c r="E17" s="25" t="s">
        <v>134</v>
      </c>
      <c r="F17" s="25" t="s">
        <v>73</v>
      </c>
      <c r="G17" s="47"/>
      <c r="H17" s="47" t="s">
        <v>51</v>
      </c>
      <c r="I17" s="29" t="str">
        <f>"rc"&amp;D17</f>
        <v>rc9177</v>
      </c>
    </row>
    <row r="18" spans="1:9" ht="40.5" x14ac:dyDescent="0.2">
      <c r="A18" s="60">
        <v>17</v>
      </c>
      <c r="B18" s="20" t="s">
        <v>138</v>
      </c>
      <c r="C18" s="116" t="s">
        <v>139</v>
      </c>
      <c r="D18" s="32">
        <v>9463</v>
      </c>
      <c r="E18" s="25" t="s">
        <v>140</v>
      </c>
      <c r="F18" s="25" t="s">
        <v>141</v>
      </c>
      <c r="G18" s="47" t="s">
        <v>51</v>
      </c>
      <c r="H18" s="47" t="s">
        <v>51</v>
      </c>
      <c r="I18" s="29" t="str">
        <f t="shared" ref="I18" si="4">"rc"&amp;D18</f>
        <v>rc9463</v>
      </c>
    </row>
    <row r="19" spans="1:9" x14ac:dyDescent="0.2">
      <c r="G19" s="31"/>
      <c r="H19" s="31"/>
    </row>
    <row r="20" spans="1:9" x14ac:dyDescent="0.2">
      <c r="G20" s="31"/>
      <c r="H20" s="31"/>
    </row>
    <row r="21" spans="1:9" x14ac:dyDescent="0.2">
      <c r="G21" s="31"/>
      <c r="H21" s="31"/>
    </row>
    <row r="22" spans="1:9" x14ac:dyDescent="0.2">
      <c r="G22" s="31"/>
      <c r="H22" s="31"/>
    </row>
    <row r="23" spans="1:9" x14ac:dyDescent="0.2">
      <c r="G23" s="31"/>
      <c r="H23" s="31"/>
    </row>
    <row r="24" spans="1:9" x14ac:dyDescent="0.2">
      <c r="G24" s="31"/>
      <c r="H24" s="31"/>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L21"/>
  <sheetViews>
    <sheetView showGridLines="0" zoomScaleNormal="100" workbookViewId="0">
      <pane ySplit="5" topLeftCell="A15" activePane="bottomLeft" state="frozen"/>
      <selection pane="bottomLeft" activeCell="F27" sqref="F27"/>
    </sheetView>
  </sheetViews>
  <sheetFormatPr defaultColWidth="9.28515625" defaultRowHeight="13.5" x14ac:dyDescent="0.2"/>
  <cols>
    <col min="1" max="1" width="11.28515625" style="17" customWidth="1"/>
    <col min="2" max="2" width="6.28515625" style="17" bestFit="1" customWidth="1"/>
    <col min="3" max="3" width="5.28515625" style="17" customWidth="1"/>
    <col min="4" max="4" width="6.7109375" style="76" customWidth="1"/>
    <col min="5" max="6" width="50.7109375" style="17" customWidth="1"/>
    <col min="7" max="7" width="4.7109375" style="23" customWidth="1"/>
    <col min="8" max="8" width="49.42578125" style="17" customWidth="1"/>
    <col min="9" max="9" width="12.28515625" style="17" customWidth="1"/>
    <col min="10" max="10" width="3.5703125" style="17" customWidth="1"/>
    <col min="11" max="11" width="3.5703125" style="77" customWidth="1"/>
    <col min="12" max="12" width="9.7109375" style="17" customWidth="1"/>
    <col min="13" max="16384" width="9.28515625" style="17"/>
  </cols>
  <sheetData>
    <row r="1" spans="1:12" x14ac:dyDescent="0.2">
      <c r="A1" s="48" t="s">
        <v>23</v>
      </c>
      <c r="B1" s="48"/>
    </row>
    <row r="2" spans="1:12" x14ac:dyDescent="0.2">
      <c r="B2" s="63"/>
    </row>
    <row r="3" spans="1:12" x14ac:dyDescent="0.25">
      <c r="B3" s="63"/>
      <c r="D3" s="78"/>
      <c r="E3" s="18" t="s">
        <v>5</v>
      </c>
      <c r="F3" s="79"/>
      <c r="G3" s="141" t="s">
        <v>6</v>
      </c>
      <c r="H3" s="142"/>
      <c r="I3" s="142"/>
    </row>
    <row r="4" spans="1:12" x14ac:dyDescent="0.25">
      <c r="A4" s="80" t="s">
        <v>24</v>
      </c>
      <c r="B4" s="80" t="s">
        <v>143</v>
      </c>
      <c r="C4" s="81" t="s">
        <v>25</v>
      </c>
      <c r="D4" s="82" t="s">
        <v>0</v>
      </c>
      <c r="E4" s="19" t="s">
        <v>1</v>
      </c>
      <c r="F4" s="21" t="s">
        <v>2</v>
      </c>
      <c r="G4" s="83" t="s">
        <v>3</v>
      </c>
      <c r="H4" s="25"/>
      <c r="I4" s="26" t="s">
        <v>4</v>
      </c>
    </row>
    <row r="5" spans="1:12" x14ac:dyDescent="0.3">
      <c r="A5" s="84"/>
      <c r="B5" s="131"/>
      <c r="C5" s="85"/>
      <c r="D5" s="31"/>
      <c r="E5" s="86"/>
      <c r="G5" s="58"/>
      <c r="H5" s="59"/>
      <c r="I5" s="59"/>
    </row>
    <row r="6" spans="1:12" s="87" customFormat="1" ht="40.5" x14ac:dyDescent="0.2">
      <c r="A6" s="87" t="s">
        <v>27</v>
      </c>
      <c r="B6" s="87" t="s">
        <v>42</v>
      </c>
      <c r="C6" s="87">
        <v>1</v>
      </c>
      <c r="D6" s="106">
        <v>11</v>
      </c>
      <c r="E6" s="122" t="s">
        <v>82</v>
      </c>
      <c r="F6" s="123" t="s">
        <v>83</v>
      </c>
      <c r="G6" s="118">
        <v>9173</v>
      </c>
      <c r="H6" s="87" t="s">
        <v>69</v>
      </c>
      <c r="I6" s="87" t="s">
        <v>85</v>
      </c>
      <c r="J6" s="119" t="s">
        <v>51</v>
      </c>
      <c r="K6" s="119" t="s">
        <v>51</v>
      </c>
      <c r="L6" s="124" t="str">
        <f t="shared" ref="L6:L7" si="0">"rc"&amp;G6</f>
        <v>rc9173</v>
      </c>
    </row>
    <row r="7" spans="1:12" s="120" customFormat="1" ht="40.5" x14ac:dyDescent="0.2">
      <c r="A7" s="120" t="s">
        <v>28</v>
      </c>
      <c r="B7" s="120" t="s">
        <v>42</v>
      </c>
      <c r="C7" s="120">
        <v>2</v>
      </c>
      <c r="D7" s="120">
        <v>11</v>
      </c>
      <c r="E7" s="129" t="s">
        <v>82</v>
      </c>
      <c r="F7" s="130" t="s">
        <v>83</v>
      </c>
      <c r="G7" s="121">
        <v>9182</v>
      </c>
      <c r="H7" s="120" t="s">
        <v>69</v>
      </c>
      <c r="I7" s="120" t="s">
        <v>85</v>
      </c>
      <c r="J7" s="82" t="s">
        <v>51</v>
      </c>
      <c r="K7" s="82" t="s">
        <v>51</v>
      </c>
      <c r="L7" s="125" t="str">
        <f t="shared" si="0"/>
        <v>rc9182</v>
      </c>
    </row>
    <row r="8" spans="1:12" ht="54" x14ac:dyDescent="0.2">
      <c r="A8" s="87" t="s">
        <v>27</v>
      </c>
      <c r="B8" s="87" t="s">
        <v>42</v>
      </c>
      <c r="C8" s="87">
        <v>1</v>
      </c>
      <c r="D8" s="106">
        <v>14</v>
      </c>
      <c r="E8" s="122" t="s">
        <v>105</v>
      </c>
      <c r="F8" s="123" t="s">
        <v>106</v>
      </c>
      <c r="G8" s="118">
        <v>9176</v>
      </c>
      <c r="H8" s="87" t="s">
        <v>107</v>
      </c>
      <c r="I8" s="87" t="s">
        <v>73</v>
      </c>
      <c r="J8" s="119"/>
      <c r="K8" s="119" t="s">
        <v>51</v>
      </c>
      <c r="L8" s="87" t="str">
        <f t="shared" ref="L8:L14" si="1">"rc"&amp;G8</f>
        <v>rc9176</v>
      </c>
    </row>
    <row r="9" spans="1:12" ht="54" x14ac:dyDescent="0.2">
      <c r="A9" s="120" t="s">
        <v>28</v>
      </c>
      <c r="B9" s="120" t="s">
        <v>42</v>
      </c>
      <c r="C9" s="120">
        <v>2</v>
      </c>
      <c r="D9" s="60">
        <v>14</v>
      </c>
      <c r="E9" s="129" t="s">
        <v>124</v>
      </c>
      <c r="F9" s="130" t="s">
        <v>125</v>
      </c>
      <c r="G9" s="121">
        <v>9176</v>
      </c>
      <c r="H9" s="120" t="s">
        <v>126</v>
      </c>
      <c r="I9" s="120" t="s">
        <v>73</v>
      </c>
      <c r="J9" s="119"/>
      <c r="K9" s="82" t="s">
        <v>51</v>
      </c>
      <c r="L9" s="120" t="str">
        <f t="shared" si="1"/>
        <v>rc9176</v>
      </c>
    </row>
    <row r="10" spans="1:12" ht="40.5" x14ac:dyDescent="0.2">
      <c r="A10" s="87" t="s">
        <v>27</v>
      </c>
      <c r="B10" s="87" t="s">
        <v>42</v>
      </c>
      <c r="C10" s="87">
        <v>1</v>
      </c>
      <c r="D10" s="106">
        <v>15</v>
      </c>
      <c r="E10" s="122" t="s">
        <v>103</v>
      </c>
      <c r="F10" s="123" t="s">
        <v>95</v>
      </c>
      <c r="G10" s="118">
        <v>9177</v>
      </c>
      <c r="H10" s="87" t="s">
        <v>115</v>
      </c>
      <c r="I10" s="87" t="s">
        <v>73</v>
      </c>
      <c r="J10" s="47"/>
      <c r="K10" s="119" t="s">
        <v>51</v>
      </c>
      <c r="L10" s="87" t="str">
        <f t="shared" si="1"/>
        <v>rc9177</v>
      </c>
    </row>
    <row r="11" spans="1:12" ht="40.5" x14ac:dyDescent="0.2">
      <c r="A11" s="120" t="s">
        <v>28</v>
      </c>
      <c r="B11" s="120" t="s">
        <v>42</v>
      </c>
      <c r="C11" s="17">
        <v>2</v>
      </c>
      <c r="D11" s="60">
        <v>15</v>
      </c>
      <c r="E11" s="129" t="s">
        <v>127</v>
      </c>
      <c r="F11" s="130" t="s">
        <v>129</v>
      </c>
      <c r="G11" s="121">
        <v>9177</v>
      </c>
      <c r="H11" s="120" t="s">
        <v>131</v>
      </c>
      <c r="I11" s="120" t="s">
        <v>73</v>
      </c>
      <c r="J11" s="47"/>
      <c r="K11" s="82" t="s">
        <v>51</v>
      </c>
      <c r="L11" s="120" t="str">
        <f t="shared" si="1"/>
        <v>rc9177</v>
      </c>
    </row>
    <row r="12" spans="1:12" ht="54" x14ac:dyDescent="0.2">
      <c r="A12" s="87" t="s">
        <v>27</v>
      </c>
      <c r="B12" s="87" t="s">
        <v>42</v>
      </c>
      <c r="C12" s="87">
        <v>1</v>
      </c>
      <c r="D12" s="106">
        <v>16</v>
      </c>
      <c r="E12" s="122" t="s">
        <v>108</v>
      </c>
      <c r="F12" s="123" t="s">
        <v>109</v>
      </c>
      <c r="G12" s="118">
        <v>9178</v>
      </c>
      <c r="H12" s="87" t="s">
        <v>104</v>
      </c>
      <c r="I12" s="87" t="s">
        <v>73</v>
      </c>
      <c r="J12" s="47"/>
      <c r="K12" s="119" t="s">
        <v>51</v>
      </c>
      <c r="L12" s="87" t="str">
        <f t="shared" si="1"/>
        <v>rc9178</v>
      </c>
    </row>
    <row r="13" spans="1:12" ht="54" x14ac:dyDescent="0.2">
      <c r="A13" s="120" t="s">
        <v>28</v>
      </c>
      <c r="B13" s="120" t="s">
        <v>42</v>
      </c>
      <c r="C13" s="17">
        <v>2</v>
      </c>
      <c r="D13" s="60">
        <v>16</v>
      </c>
      <c r="E13" s="129" t="s">
        <v>128</v>
      </c>
      <c r="F13" s="130" t="s">
        <v>130</v>
      </c>
      <c r="G13" s="121">
        <v>9178</v>
      </c>
      <c r="H13" s="120" t="s">
        <v>132</v>
      </c>
      <c r="I13" s="120" t="s">
        <v>73</v>
      </c>
      <c r="J13" s="47"/>
      <c r="K13" s="82" t="s">
        <v>51</v>
      </c>
      <c r="L13" s="120" t="str">
        <f t="shared" si="1"/>
        <v>rc9178</v>
      </c>
    </row>
    <row r="14" spans="1:12" s="87" customFormat="1" ht="54" x14ac:dyDescent="0.2">
      <c r="A14" s="87" t="s">
        <v>26</v>
      </c>
      <c r="B14" s="87" t="s">
        <v>42</v>
      </c>
      <c r="C14" s="87">
        <v>2</v>
      </c>
      <c r="D14" s="106">
        <v>13</v>
      </c>
      <c r="E14" s="122" t="s">
        <v>100</v>
      </c>
      <c r="F14" s="123" t="s">
        <v>101</v>
      </c>
      <c r="G14" s="118">
        <v>9175</v>
      </c>
      <c r="H14" s="87" t="s">
        <v>102</v>
      </c>
      <c r="I14" s="87" t="s">
        <v>67</v>
      </c>
      <c r="J14" s="119" t="s">
        <v>51</v>
      </c>
      <c r="K14" s="119" t="s">
        <v>51</v>
      </c>
      <c r="L14" s="87" t="str">
        <f t="shared" si="1"/>
        <v>rc9175</v>
      </c>
    </row>
    <row r="15" spans="1:12" s="87" customFormat="1" ht="54" x14ac:dyDescent="0.2">
      <c r="A15" s="87" t="s">
        <v>26</v>
      </c>
      <c r="B15" s="87" t="s">
        <v>42</v>
      </c>
      <c r="C15" s="87">
        <v>2</v>
      </c>
      <c r="D15" s="106">
        <v>14</v>
      </c>
      <c r="E15" s="126" t="s">
        <v>124</v>
      </c>
      <c r="F15" s="127" t="s">
        <v>125</v>
      </c>
      <c r="G15" s="118">
        <v>9176</v>
      </c>
      <c r="H15" s="87" t="s">
        <v>126</v>
      </c>
      <c r="I15" s="87" t="s">
        <v>73</v>
      </c>
      <c r="J15" s="119"/>
      <c r="K15" s="119" t="s">
        <v>51</v>
      </c>
      <c r="L15" s="87" t="str">
        <f t="shared" ref="L15:L19" si="2">"rc"&amp;G15</f>
        <v>rc9176</v>
      </c>
    </row>
    <row r="16" spans="1:12" s="87" customFormat="1" ht="40.5" x14ac:dyDescent="0.2">
      <c r="A16" s="87" t="s">
        <v>27</v>
      </c>
      <c r="B16" s="87" t="s">
        <v>42</v>
      </c>
      <c r="C16" s="87">
        <v>2</v>
      </c>
      <c r="D16" s="106">
        <v>15</v>
      </c>
      <c r="E16" s="122" t="s">
        <v>127</v>
      </c>
      <c r="F16" s="123" t="s">
        <v>129</v>
      </c>
      <c r="G16" s="118">
        <v>9177</v>
      </c>
      <c r="H16" s="87" t="s">
        <v>131</v>
      </c>
      <c r="I16" s="87" t="s">
        <v>73</v>
      </c>
      <c r="J16" s="119"/>
      <c r="K16" s="119" t="s">
        <v>51</v>
      </c>
      <c r="L16" s="87" t="str">
        <f t="shared" si="2"/>
        <v>rc9177</v>
      </c>
    </row>
    <row r="17" spans="1:12" ht="40.5" x14ac:dyDescent="0.2">
      <c r="A17" s="120" t="s">
        <v>28</v>
      </c>
      <c r="B17" s="120" t="s">
        <v>142</v>
      </c>
      <c r="C17" s="17">
        <v>1</v>
      </c>
      <c r="D17" s="60">
        <v>15</v>
      </c>
      <c r="E17" s="129" t="s">
        <v>135</v>
      </c>
      <c r="F17" s="130" t="s">
        <v>95</v>
      </c>
      <c r="G17" s="121">
        <v>9177</v>
      </c>
      <c r="H17" s="120" t="s">
        <v>134</v>
      </c>
      <c r="I17" s="120" t="s">
        <v>73</v>
      </c>
      <c r="J17" s="47"/>
      <c r="K17" s="82" t="s">
        <v>51</v>
      </c>
      <c r="L17" s="120" t="str">
        <f t="shared" si="2"/>
        <v>rc9177</v>
      </c>
    </row>
    <row r="18" spans="1:12" s="87" customFormat="1" ht="54" x14ac:dyDescent="0.2">
      <c r="A18" s="87" t="s">
        <v>26</v>
      </c>
      <c r="B18" s="87" t="s">
        <v>42</v>
      </c>
      <c r="C18" s="87">
        <v>2</v>
      </c>
      <c r="D18" s="106">
        <v>16</v>
      </c>
      <c r="E18" s="122" t="s">
        <v>128</v>
      </c>
      <c r="F18" s="123" t="s">
        <v>133</v>
      </c>
      <c r="G18" s="118">
        <v>9178</v>
      </c>
      <c r="H18" s="87" t="s">
        <v>132</v>
      </c>
      <c r="I18" s="87" t="s">
        <v>73</v>
      </c>
      <c r="J18" s="119"/>
      <c r="K18" s="119" t="s">
        <v>51</v>
      </c>
      <c r="L18" s="87" t="str">
        <f t="shared" si="2"/>
        <v>rc9178</v>
      </c>
    </row>
    <row r="19" spans="1:12" ht="40.5" customHeight="1" x14ac:dyDescent="0.2">
      <c r="A19" s="120" t="s">
        <v>137</v>
      </c>
      <c r="B19" s="120" t="s">
        <v>142</v>
      </c>
      <c r="C19" s="17">
        <v>1</v>
      </c>
      <c r="D19" s="60">
        <v>17</v>
      </c>
      <c r="E19" s="129" t="s">
        <v>138</v>
      </c>
      <c r="F19" s="130" t="s">
        <v>139</v>
      </c>
      <c r="G19" s="121">
        <v>9463</v>
      </c>
      <c r="H19" s="120" t="s">
        <v>140</v>
      </c>
      <c r="I19" s="120" t="s">
        <v>141</v>
      </c>
      <c r="J19" s="47"/>
      <c r="K19" s="82" t="s">
        <v>51</v>
      </c>
      <c r="L19" s="120" t="str">
        <f t="shared" si="2"/>
        <v>rc9463</v>
      </c>
    </row>
    <row r="20" spans="1:12" ht="40.5" x14ac:dyDescent="0.2">
      <c r="A20" s="17" t="s">
        <v>149</v>
      </c>
      <c r="B20" s="17" t="s">
        <v>146</v>
      </c>
      <c r="C20" s="17">
        <v>1</v>
      </c>
      <c r="D20" s="60">
        <v>18</v>
      </c>
      <c r="E20" s="139" t="s">
        <v>147</v>
      </c>
      <c r="F20" s="140" t="s">
        <v>148</v>
      </c>
      <c r="G20" s="121">
        <v>9528</v>
      </c>
      <c r="H20" s="120" t="s">
        <v>150</v>
      </c>
      <c r="I20" s="120" t="s">
        <v>141</v>
      </c>
      <c r="K20" s="82" t="s">
        <v>51</v>
      </c>
      <c r="L20" s="120" t="s">
        <v>152</v>
      </c>
    </row>
    <row r="21" spans="1:12" s="87" customFormat="1" ht="40.5" x14ac:dyDescent="0.2">
      <c r="A21" s="87" t="s">
        <v>26</v>
      </c>
      <c r="B21" s="87" t="s">
        <v>146</v>
      </c>
      <c r="C21" s="87">
        <v>2</v>
      </c>
      <c r="D21" s="106">
        <v>18</v>
      </c>
      <c r="E21" s="122" t="s">
        <v>147</v>
      </c>
      <c r="F21" s="123" t="s">
        <v>148</v>
      </c>
      <c r="G21" s="118">
        <v>9528</v>
      </c>
      <c r="H21" s="87" t="s">
        <v>150</v>
      </c>
      <c r="I21" s="87" t="s">
        <v>141</v>
      </c>
      <c r="J21" s="119"/>
      <c r="K21" s="119" t="s">
        <v>51</v>
      </c>
      <c r="L21" s="87" t="s">
        <v>152</v>
      </c>
    </row>
  </sheetData>
  <mergeCells count="1">
    <mergeCell ref="G3:I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8"/>
  <sheetViews>
    <sheetView showGridLines="0" zoomScaleNormal="100" workbookViewId="0">
      <pane ySplit="4" topLeftCell="A5" activePane="bottomLeft" state="frozen"/>
      <selection pane="bottomLeft"/>
    </sheetView>
  </sheetViews>
  <sheetFormatPr defaultColWidth="9.28515625" defaultRowHeight="11.25" x14ac:dyDescent="0.2"/>
  <cols>
    <col min="1" max="1" width="5.7109375" style="3" customWidth="1"/>
    <col min="2" max="2" width="48.7109375" style="2" customWidth="1"/>
    <col min="3" max="3" width="50.7109375" style="2" customWidth="1"/>
    <col min="4" max="4" width="4.7109375" style="4" customWidth="1"/>
    <col min="5" max="5" width="45.7109375" style="2" customWidth="1"/>
    <col min="6" max="6" width="11.7109375" style="2" customWidth="1"/>
    <col min="7" max="16384" width="9.28515625" style="1"/>
  </cols>
  <sheetData>
    <row r="1" spans="1:6" ht="12" x14ac:dyDescent="0.2">
      <c r="A1" s="5" t="s">
        <v>21</v>
      </c>
    </row>
    <row r="3" spans="1:6" ht="13.5" x14ac:dyDescent="0.25">
      <c r="A3" s="51"/>
      <c r="B3" s="88" t="s">
        <v>22</v>
      </c>
      <c r="C3" s="89"/>
      <c r="D3" s="141" t="s">
        <v>6</v>
      </c>
      <c r="E3" s="142"/>
      <c r="F3" s="90"/>
    </row>
    <row r="4" spans="1:6" ht="12.75" x14ac:dyDescent="0.2">
      <c r="A4" s="55" t="s">
        <v>0</v>
      </c>
      <c r="B4" s="91" t="s">
        <v>1</v>
      </c>
      <c r="C4" s="92" t="s">
        <v>2</v>
      </c>
      <c r="D4" s="143" t="s">
        <v>3</v>
      </c>
      <c r="E4" s="144"/>
      <c r="F4" s="26" t="s">
        <v>44</v>
      </c>
    </row>
    <row r="5" spans="1:6" s="49" customFormat="1" ht="27" x14ac:dyDescent="0.2">
      <c r="A5" s="60">
        <v>1</v>
      </c>
      <c r="B5" s="93" t="s">
        <v>111</v>
      </c>
      <c r="C5" s="94" t="s">
        <v>110</v>
      </c>
      <c r="D5" s="24">
        <v>8380</v>
      </c>
      <c r="E5" s="25" t="s">
        <v>47</v>
      </c>
      <c r="F5" s="25" t="s">
        <v>31</v>
      </c>
    </row>
    <row r="6" spans="1:6" ht="67.5" x14ac:dyDescent="0.2">
      <c r="A6" s="60">
        <v>2</v>
      </c>
      <c r="B6" s="93" t="s">
        <v>75</v>
      </c>
      <c r="C6" s="94" t="s">
        <v>120</v>
      </c>
      <c r="D6" s="24">
        <v>9179</v>
      </c>
      <c r="E6" s="25" t="s">
        <v>77</v>
      </c>
      <c r="F6" s="25" t="s">
        <v>31</v>
      </c>
    </row>
    <row r="7" spans="1:6" ht="67.5" x14ac:dyDescent="0.2">
      <c r="A7" s="60">
        <v>3</v>
      </c>
      <c r="B7" s="93" t="s">
        <v>76</v>
      </c>
      <c r="C7" s="94" t="s">
        <v>121</v>
      </c>
      <c r="D7" s="24">
        <v>9179</v>
      </c>
      <c r="E7" s="25" t="s">
        <v>77</v>
      </c>
      <c r="F7" s="25" t="s">
        <v>31</v>
      </c>
    </row>
    <row r="8" spans="1:6" ht="54" x14ac:dyDescent="0.2">
      <c r="A8" s="60">
        <v>4</v>
      </c>
      <c r="B8" s="93" t="s">
        <v>119</v>
      </c>
      <c r="C8" s="94" t="s">
        <v>122</v>
      </c>
      <c r="D8" s="24">
        <v>9181</v>
      </c>
      <c r="E8" s="25" t="s">
        <v>123</v>
      </c>
      <c r="F8" s="25" t="s">
        <v>31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K19"/>
  <sheetViews>
    <sheetView showGridLines="0" zoomScaleNormal="100" workbookViewId="0">
      <pane ySplit="5" topLeftCell="A6" activePane="bottomLeft" state="frozen"/>
      <selection pane="bottomLeft"/>
    </sheetView>
  </sheetViews>
  <sheetFormatPr defaultColWidth="9.28515625" defaultRowHeight="13.5" x14ac:dyDescent="0.2"/>
  <cols>
    <col min="1" max="1" width="11.28515625" style="17" customWidth="1"/>
    <col min="2" max="2" width="6.28515625" style="17" bestFit="1" customWidth="1"/>
    <col min="3" max="3" width="5.28515625" style="17" customWidth="1"/>
    <col min="4" max="4" width="6.7109375" style="95" customWidth="1"/>
    <col min="5" max="6" width="50.7109375" style="17" customWidth="1"/>
    <col min="7" max="7" width="4.7109375" style="23" customWidth="1"/>
    <col min="8" max="8" width="50.7109375" style="17" customWidth="1"/>
    <col min="9" max="10" width="9.28515625" style="17"/>
    <col min="11" max="11" width="9.28515625" style="77"/>
    <col min="12" max="16384" width="9.28515625" style="17"/>
  </cols>
  <sheetData>
    <row r="1" spans="1:9" x14ac:dyDescent="0.2">
      <c r="A1" s="48" t="s">
        <v>23</v>
      </c>
      <c r="B1" s="48"/>
    </row>
    <row r="2" spans="1:9" x14ac:dyDescent="0.2">
      <c r="B2" s="63"/>
    </row>
    <row r="3" spans="1:9" x14ac:dyDescent="0.25">
      <c r="B3" s="63"/>
      <c r="D3" s="96"/>
      <c r="E3" s="97" t="s">
        <v>22</v>
      </c>
      <c r="F3" s="98"/>
      <c r="G3" s="141" t="s">
        <v>6</v>
      </c>
      <c r="H3" s="142"/>
      <c r="I3" s="142"/>
    </row>
    <row r="4" spans="1:9" x14ac:dyDescent="0.25">
      <c r="A4" s="80" t="s">
        <v>24</v>
      </c>
      <c r="B4" s="80" t="s">
        <v>143</v>
      </c>
      <c r="C4" s="81" t="s">
        <v>25</v>
      </c>
      <c r="D4" s="99" t="s">
        <v>0</v>
      </c>
      <c r="E4" s="100" t="s">
        <v>1</v>
      </c>
      <c r="F4" s="101" t="s">
        <v>2</v>
      </c>
      <c r="G4" s="83" t="s">
        <v>3</v>
      </c>
      <c r="H4" s="25"/>
      <c r="I4" s="26" t="s">
        <v>4</v>
      </c>
    </row>
    <row r="5" spans="1:9" x14ac:dyDescent="0.3">
      <c r="A5" s="84"/>
      <c r="B5" s="131"/>
      <c r="C5" s="85"/>
      <c r="D5" s="17"/>
      <c r="E5" s="102"/>
      <c r="F5" s="103"/>
      <c r="G5" s="58"/>
      <c r="H5" s="59"/>
      <c r="I5" s="59"/>
    </row>
    <row r="6" spans="1:9" x14ac:dyDescent="0.3">
      <c r="A6" s="104" t="s">
        <v>26</v>
      </c>
      <c r="B6" s="87"/>
      <c r="C6" s="87"/>
      <c r="D6" s="87"/>
      <c r="E6" s="105"/>
      <c r="F6" s="106"/>
      <c r="G6" s="107"/>
      <c r="H6" s="87"/>
      <c r="I6" s="87"/>
    </row>
    <row r="7" spans="1:9" x14ac:dyDescent="0.3">
      <c r="A7" s="104" t="s">
        <v>27</v>
      </c>
      <c r="B7" s="120"/>
      <c r="D7" s="108"/>
      <c r="E7" s="105"/>
      <c r="F7" s="106"/>
      <c r="G7" s="109"/>
    </row>
    <row r="8" spans="1:9" x14ac:dyDescent="0.3">
      <c r="A8" s="110" t="s">
        <v>28</v>
      </c>
      <c r="B8" s="87"/>
      <c r="D8" s="108"/>
      <c r="E8" s="111"/>
      <c r="F8" s="51"/>
      <c r="G8" s="109"/>
    </row>
    <row r="9" spans="1:9" x14ac:dyDescent="0.3">
      <c r="A9" s="110" t="s">
        <v>29</v>
      </c>
      <c r="B9" s="120"/>
      <c r="C9" s="96"/>
      <c r="D9" s="96"/>
      <c r="E9" s="111"/>
      <c r="F9" s="51"/>
      <c r="G9" s="112"/>
      <c r="H9" s="96"/>
      <c r="I9" s="96"/>
    </row>
    <row r="10" spans="1:9" x14ac:dyDescent="0.2">
      <c r="B10" s="87"/>
    </row>
    <row r="11" spans="1:9" x14ac:dyDescent="0.2">
      <c r="B11" s="120"/>
    </row>
    <row r="12" spans="1:9" x14ac:dyDescent="0.2">
      <c r="B12" s="87"/>
    </row>
    <row r="13" spans="1:9" x14ac:dyDescent="0.2">
      <c r="B13" s="120"/>
    </row>
    <row r="14" spans="1:9" x14ac:dyDescent="0.2">
      <c r="B14" s="87"/>
    </row>
    <row r="15" spans="1:9" x14ac:dyDescent="0.2">
      <c r="B15" s="87"/>
    </row>
    <row r="16" spans="1:9" x14ac:dyDescent="0.2">
      <c r="B16" s="87"/>
    </row>
    <row r="17" spans="2:2" x14ac:dyDescent="0.2">
      <c r="B17" s="120"/>
    </row>
    <row r="18" spans="2:2" x14ac:dyDescent="0.2">
      <c r="B18" s="87"/>
    </row>
    <row r="19" spans="2:2" x14ac:dyDescent="0.2">
      <c r="B19" s="120"/>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verbandcontroles'!Print_Area</vt:lpstr>
      <vt:lpstr>Verbandcontroles!Print_Area</vt:lpstr>
      <vt:lpstr>Algemeen!Print_Titles</vt:lpstr>
      <vt:lpstr>Referentiecontroles!Print_Titles</vt:lpstr>
      <vt:lpstr>Verbandcontroles!Print_Titles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Aarnout Pluijgers</cp:lastModifiedBy>
  <cp:lastPrinted>2020-03-05T12:50:24Z</cp:lastPrinted>
  <dcterms:created xsi:type="dcterms:W3CDTF">2013-03-07T09:08:39Z</dcterms:created>
  <dcterms:modified xsi:type="dcterms:W3CDTF">2023-03-31T13:19:42Z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