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11610"/>
  </bookViews>
  <sheets>
    <sheet name="Titel" sheetId="16" r:id="rId1"/>
    <sheet name="Info" sheetId="17" r:id="rId2"/>
    <sheet name="Verbandtesten" sheetId="15" r:id="rId3"/>
    <sheet name="Referentietesten" sheetId="18" r:id="rId4"/>
  </sheets>
  <definedNames>
    <definedName name="_xlnm.Print_Titles" localSheetId="3">Referentietesten!$1:$6</definedName>
    <definedName name="_xlnm.Print_Titles" localSheetId="2">Verbandtesten!$1:$6</definedName>
  </definedNames>
  <calcPr calcId="125725"/>
</workbook>
</file>

<file path=xl/calcChain.xml><?xml version="1.0" encoding="utf-8"?>
<calcChain xmlns="http://schemas.openxmlformats.org/spreadsheetml/2006/main">
  <c r="D8" i="15"/>
  <c r="D9" i="18"/>
  <c r="D8"/>
  <c r="D7"/>
  <c r="D50" i="15" l="1"/>
  <c r="D49"/>
  <c r="D38"/>
  <c r="D37"/>
  <c r="D32"/>
  <c r="D31"/>
  <c r="D30"/>
  <c r="D29"/>
  <c r="D28"/>
  <c r="D27"/>
  <c r="D26"/>
  <c r="D25"/>
  <c r="D24"/>
  <c r="D23"/>
  <c r="D22" l="1"/>
  <c r="D21"/>
  <c r="D20"/>
  <c r="D19"/>
  <c r="D52"/>
  <c r="D51"/>
  <c r="D48"/>
  <c r="D47"/>
  <c r="D46"/>
  <c r="D45"/>
  <c r="D44"/>
  <c r="D43"/>
  <c r="D42"/>
  <c r="D41"/>
  <c r="D40"/>
  <c r="D39"/>
  <c r="D36"/>
  <c r="D35"/>
  <c r="D34"/>
  <c r="D33"/>
  <c r="D18"/>
  <c r="D17"/>
  <c r="D16"/>
  <c r="D15"/>
  <c r="D14"/>
  <c r="D13"/>
  <c r="D12"/>
  <c r="D11"/>
  <c r="D9"/>
</calcChain>
</file>

<file path=xl/sharedStrings.xml><?xml version="1.0" encoding="utf-8"?>
<sst xmlns="http://schemas.openxmlformats.org/spreadsheetml/2006/main" count="204" uniqueCount="110">
  <si>
    <t>Volgnr</t>
  </si>
  <si>
    <t>Omschrijving</t>
  </si>
  <si>
    <t>Verbandcontroles</t>
  </si>
  <si>
    <t>Externe integratie</t>
  </si>
  <si>
    <t>Versie EI-standaard:</t>
  </si>
  <si>
    <t xml:space="preserve">Versiedatum: </t>
  </si>
  <si>
    <t xml:space="preserve">Uitgave document: </t>
  </si>
  <si>
    <t xml:space="preserve">Uitgavedatum: </t>
  </si>
  <si>
    <t>Kenmerk:</t>
  </si>
  <si>
    <t>De waarde van soort bericht moet voldoen aan de omgeving van VECOZO (productie of test)</t>
  </si>
  <si>
    <t>xslt</t>
  </si>
  <si>
    <t>rc0435</t>
  </si>
  <si>
    <t>De waarde van Bsn moet voldoen aan de 11-proef.</t>
  </si>
  <si>
    <t>rc8028</t>
  </si>
  <si>
    <t>Element</t>
  </si>
  <si>
    <t>Waarde</t>
  </si>
  <si>
    <t>Testbericht</t>
  </si>
  <si>
    <t>n.v.t.</t>
  </si>
  <si>
    <t xml:space="preserve">Testgevallen [TG] </t>
  </si>
  <si>
    <t>Verbandtesten: testgevallen tussen elementen onder te verdelen in afhankelijkheid, uniciteit en afleiding</t>
  </si>
  <si>
    <t>P</t>
  </si>
  <si>
    <t>Header/BerichtSoort</t>
  </si>
  <si>
    <t>T</t>
  </si>
  <si>
    <t>variabele OmgevingVecozo</t>
  </si>
  <si>
    <t>Beschrijving</t>
  </si>
  <si>
    <t>Doelgroep</t>
  </si>
  <si>
    <t>Dit document</t>
  </si>
  <si>
    <t>Toepassing</t>
  </si>
  <si>
    <t>Leeswijzer 
tabblad 
'Verbandtesten'</t>
  </si>
  <si>
    <t>Informatie</t>
  </si>
  <si>
    <t>Uitgaven</t>
  </si>
  <si>
    <t>correct basisbericht</t>
  </si>
  <si>
    <t>1.0</t>
  </si>
  <si>
    <t>SA801val</t>
  </si>
  <si>
    <t>Header/Verzender</t>
  </si>
  <si>
    <t>Indien soort bericht met waarde P (= Productie) is gevuld, dan moet de waarde van de Aanmaakdatum kleiner zijn dan of gelijk zijn aan de huidige datum.</t>
  </si>
  <si>
    <t>rc8920</t>
  </si>
  <si>
    <t>variabele HuidigeDatum</t>
  </si>
  <si>
    <t>config.xml</t>
  </si>
  <si>
    <t>Header/Aanmaakdatum</t>
  </si>
  <si>
    <t>De waarde van de geboortedatum moet kleiner zijn dan of gelijk zijn aan de huidige datum.</t>
  </si>
  <si>
    <t>rc0350</t>
  </si>
  <si>
    <t>rc8923</t>
  </si>
  <si>
    <t>Testgevallen, informatie</t>
  </si>
  <si>
    <t>Header/Berichtcode</t>
  </si>
  <si>
    <t>Referentietesten: testgevallen op bestaanbaarheid codes in externe bronnen.</t>
  </si>
  <si>
    <t>Indien bericht van Zorgkantoor naar VECOZO is, moet de combinatie verzender/zorgkantoor voorkomen in de Aanleverlijst VECOZO.</t>
  </si>
  <si>
    <t>Indicatie Wlz</t>
  </si>
  <si>
    <t>IW801</t>
  </si>
  <si>
    <t>IW801v1.0_TGu1.xlsx</t>
  </si>
  <si>
    <t>Testgevallen behorend bij de standaard EI Indicatie Wlz (IW801) versie 1.0 van 18-01-2017.</t>
  </si>
  <si>
    <t xml:space="preserve">Zorgkantoren, VECOZO. </t>
  </si>
  <si>
    <t>Deze testgevallen betreffen de berichtstroom tussen zorgkantoren en VECOZO. 
De testgevallen zijn ontwikkeld op basis van de volgende uitgangspunten:
* De registratie bedrijfs- en controleregels (RBC)
* Correct basisbericht 
   - IW801_535_correct.xml (indicatie Wlz bericht van zorgkantoren)
De testgevallen die gebaseerd zijn op controles in geval van Berichtcode 535 worden gebaseerd op het correcte indicatie Wlz bericht naar VECOZO.</t>
  </si>
  <si>
    <t>De testgevallen met de bijbehorende testberichten zijn een onderdeel van de implementatie ondersteuning die Vektis biedt bij een declaratiestandaard gebaseerd op XML. De testbestanden zijn bedoeld voor de softwaretest van applicaties die ontwikkeld worden bij VECOZO en softwarebedrijven  voor het verwerken van electronische declaraties. 
De testgevallen zijn gebaseerd op de verbandcontroles en enkele referentiecontroles in de bedrijfs- en controleregels (RBC) van deze standaard.  
* Een testgeval heeft  één uitkomstvoorspelling, dit is een geldige retourcode uit de retourcode tabel. Het kan voorkomen dat testgevallen verband met elkaar houden. Dit heeft tot gevolg dat die testgevallen meerdere retourcodes opleveren.
De testbestanden zijn niet bedoeld voor zorginhoudelijke tests. Dit kan betekenen dat bijvoorbeeld de combinatie van Indicatie en geindiceerdZzp in werkelijkheid niet kunnen voorkomen.</t>
  </si>
  <si>
    <t>* De testberichten worden aangeboden in de IW801v1.0_XMLun op http://ei.vektis.nl. Het correcte basisbestand is ook in de testgevallenset opgenomen. 
* Ook is een handleiding voor de XSLT's gepubliceerd.</t>
  </si>
  <si>
    <t>IW801_535_correct.xml</t>
  </si>
  <si>
    <t xml:space="preserve">* Het correcte basisbericht, die het uitgangspunt vormt voor het creëren van fouten in de testberichten staat in cel D2
* kolom C 'IW801val': een testgeval is gerelateerd aan een meegeleverde XSLT, de XSLT implementeert één retourcode van een controleregel uit de RBC.   
* kolom D 'Testbericht': per testgeval is er minimaal één testbericht (rc****_IW801.xml).
* kolom E 'Element': het element van de foutieve waarde wordt uitgedrukt via een XPath expressie, indien een verplicht voorkomen van een element niet voorkomt wordt dit kenbaar gemaakt via not('XPath').
* kolom F 'Waarde': de waarde van het element in het testbericht. Wanneer een element niet voorkomt is 'n/a' van toepassing. Wanneer de waarde niet uitmaakt zal 'n.v.t.' gelden. </t>
  </si>
  <si>
    <t>De waarde van aanmaakdatum moet groter zijn dan of gelijk zijn aan de waarde van peildatum.</t>
  </si>
  <si>
    <t>rc8940</t>
  </si>
  <si>
    <t>Header/Peildatum</t>
  </si>
  <si>
    <t>Indien verzender een zorgkantoor is, dan moet de waarde van zorgkantoor gelijk zijn aan de waarde van verzender in de header.</t>
  </si>
  <si>
    <t>rc8941</t>
  </si>
  <si>
    <t>Header/verzender</t>
  </si>
  <si>
    <t>De waarde van afgiftedatum indicatiebesluit moet kleiner zijn dan of gelijk zijn aan de waarde van aanmaakdatum.</t>
  </si>
  <si>
    <t>rc8914</t>
  </si>
  <si>
    <t>Indicatie/afgiftedatum indicatiebesluit</t>
  </si>
  <si>
    <t>Cliënten/Cliënt/Bsn</t>
  </si>
  <si>
    <t>Cliënten/Cliënt/Geboortedatum</t>
  </si>
  <si>
    <t>De waarde van begindatum indicatie is kleiner dan of gelijk aan de waarde van de peildatum.</t>
  </si>
  <si>
    <t>rc8942</t>
  </si>
  <si>
    <t>Indicatie/Periode/Begindatum</t>
  </si>
  <si>
    <t>Indien einddatum indicatie aanwezig is, dan moet de waarde van einddatum indicatie groter zijn dan of gelijk zijn aan de waarde van begindatum indicatie.</t>
  </si>
  <si>
    <t>rc8943</t>
  </si>
  <si>
    <t>Indicatie/Periode/Einddatum</t>
  </si>
  <si>
    <t>Indien einddatum indicatie aanwezig is, dan moet de waarde van einddatum indicatie groter zijn dan of gelijk zijn aan de waarde van peildatum.</t>
  </si>
  <si>
    <t>rc8944</t>
  </si>
  <si>
    <t xml:space="preserve">De waarde van begindatum geïndiceerd zorgzwaartepakket moet groter zijn dan of gelijk zijn aan de waarde van begindatum indicatie. </t>
  </si>
  <si>
    <t>rc8947</t>
  </si>
  <si>
    <t>De waarde van begindatum geïndiceerd zorgzwaartepakket moet kleiner zijn dan of gelijk zijn aan de waarde van peildatum.</t>
  </si>
  <si>
    <t>rc8948</t>
  </si>
  <si>
    <t>Indien einddatum geïndiceerd zorgzwaartepakket aanwezig is, dan moet de waarde van de einddatum geïndiceerd zorgzwaartepakket groter zijn dan of gelijk zijn aan de waarde van begindatum geïndiceerd zorgzwaartepakket.</t>
  </si>
  <si>
    <t>Indien einddatum geïndiceerd zorgzwaartepakket aanwezig is, dan moet de waarde van einddatum geïndiceerd zorgzwaartepakket kleiner zijn dan of gelijk zijn aan de waarde van einddatum indicatie.</t>
  </si>
  <si>
    <t>rc8949</t>
  </si>
  <si>
    <t>Indien einddatum geïndiceerd zorgzwaartepakket aanwezig is, dan moet de waarde van einddatum geïndiceerd zorgzwaartepakket groter zijn dan of gelijk zijn aan de peildatum.</t>
  </si>
  <si>
    <t>rc8950</t>
  </si>
  <si>
    <t>Indien einddatum geïndiceerd zorgzwaartepakket afwezig is, dan moet einddatum indicatie afwezig zijn.</t>
  </si>
  <si>
    <t>rc8951</t>
  </si>
  <si>
    <t xml:space="preserve">De waarde van begindatum geïndiceerde functie moet groter zijn dan of gelijk zijn aan de waarde van begindatum indicatie. </t>
  </si>
  <si>
    <t>rc8952</t>
  </si>
  <si>
    <t>GeïndiceerdeFunctie/Periode/Begindatum</t>
  </si>
  <si>
    <t>De waarde van begindatum geïndiceerde functie moet kleiner zijn dan of gelijk zijn aan de waarde van peildatum.</t>
  </si>
  <si>
    <t>rc8953</t>
  </si>
  <si>
    <t>Indien einddatum geïndiceerde functie aanwezig is, dan moet de waarde van einddatum geïndiceerde functie groter zijn dan of gelijk zijn aan de waarde van begindatum geïndiceerde functie.</t>
  </si>
  <si>
    <t>rc8954</t>
  </si>
  <si>
    <t>rc8955</t>
  </si>
  <si>
    <t>Indien einddatum geïndiceerde functie aanwezig is, dan moet de waarde van einddatum geïndiceerde functie kleiner zijn dan of gelijk zijn aan de waarde van einddatum indicatie.</t>
  </si>
  <si>
    <t>GeïndiceerdeFunctie/Periode/Einddatum</t>
  </si>
  <si>
    <t>Indien einddatum geïndiceerde functie aanwezig is, dan moet de waarde van einddatum geïndiceerde functie groter zijn dan of gelijk zijn aan de peildatum.</t>
  </si>
  <si>
    <t>rc8956</t>
  </si>
  <si>
    <t>Indien einddatum geïndiceerde functie afwezig is, dan moet einddatum indicatie afwezig zijn.</t>
  </si>
  <si>
    <t>rc8957</t>
  </si>
  <si>
    <t>IW801val</t>
  </si>
  <si>
    <t>Indien Zorgkantoor voorkomt moet het object Uzovi voorkomen in het Uzovi-register (zie http://www.vektis.nl/index.php/producten-en-diensten/referentieproducten/uzovi).</t>
  </si>
  <si>
    <t>rc8958</t>
  </si>
  <si>
    <t>GeïndiceerdZorgzwaartepakket/Periode/Begindatum</t>
  </si>
  <si>
    <t>GeïndiceerdZorgzwaartepakket/Periode/Einddatum</t>
  </si>
  <si>
    <t>Cliënten/Cliënt/Zorgkantoor/UzoviNummer</t>
  </si>
  <si>
    <t>Indien bericht van Zorgkantoor naar VECOZO is, moet de combinatie cliënt/zorgkantoor voorkomen in de Aanleverlijst VECOZO.</t>
  </si>
  <si>
    <t>Cliënt/Zorgkantoor</t>
  </si>
  <si>
    <t>* IW801v1.0_TGu1.xlsx; uitgave 1 van 28-03-2017</t>
  </si>
</sst>
</file>

<file path=xl/styles.xml><?xml version="1.0" encoding="utf-8"?>
<styleSheet xmlns="http://schemas.openxmlformats.org/spreadsheetml/2006/main">
  <numFmts count="1">
    <numFmt numFmtId="164" formatCode="yyyy/mm/dd;@"/>
  </numFmts>
  <fonts count="38">
    <font>
      <sz val="10"/>
      <color theme="1"/>
      <name val="Arial"/>
      <family val="2"/>
    </font>
    <font>
      <sz val="11"/>
      <color theme="1"/>
      <name val="Calibri"/>
      <family val="2"/>
      <scheme val="minor"/>
    </font>
    <font>
      <sz val="8"/>
      <color theme="1"/>
      <name val="Arial"/>
      <family val="2"/>
    </font>
    <font>
      <b/>
      <sz val="8"/>
      <color theme="1"/>
      <name val="Arial"/>
      <family val="2"/>
    </font>
    <font>
      <sz val="8"/>
      <color theme="1" tint="0.499984740745262"/>
      <name val="Arial"/>
      <family val="2"/>
    </font>
    <font>
      <sz val="8"/>
      <color rgb="FF0000FF"/>
      <name val="Arial"/>
      <family val="2"/>
    </font>
    <font>
      <b/>
      <sz val="8"/>
      <color theme="0"/>
      <name val="Arial"/>
      <family val="2"/>
    </font>
    <font>
      <b/>
      <sz val="8"/>
      <color theme="7" tint="-0.499984740745262"/>
      <name val="Arial"/>
      <family val="2"/>
    </font>
    <font>
      <sz val="8"/>
      <color theme="6" tint="-0.499984740745262"/>
      <name val="Arial"/>
      <family val="2"/>
    </font>
    <font>
      <b/>
      <sz val="8"/>
      <color theme="0" tint="-0.34998626667073579"/>
      <name val="Arial"/>
      <family val="2"/>
    </font>
    <font>
      <sz val="8"/>
      <color theme="7" tint="-0.499984740745262"/>
      <name val="Arial"/>
      <family val="2"/>
    </font>
    <font>
      <sz val="8"/>
      <color theme="9" tint="-0.249977111117893"/>
      <name val="Arial"/>
      <family val="2"/>
    </font>
    <font>
      <sz val="9"/>
      <name val="Arial"/>
      <family val="2"/>
    </font>
    <font>
      <b/>
      <sz val="9"/>
      <color indexed="56"/>
      <name val="Arial"/>
      <family val="2"/>
    </font>
    <font>
      <sz val="9"/>
      <color indexed="8"/>
      <name val="Arial"/>
      <family val="2"/>
    </font>
    <font>
      <b/>
      <sz val="11"/>
      <color indexed="53"/>
      <name val="Arial"/>
      <family val="2"/>
    </font>
    <font>
      <b/>
      <sz val="9"/>
      <color rgb="FF000000"/>
      <name val="Arial"/>
      <family val="2"/>
    </font>
    <font>
      <b/>
      <sz val="14"/>
      <color theme="3"/>
      <name val="Arial"/>
      <family val="2"/>
    </font>
    <font>
      <sz val="14"/>
      <color theme="3"/>
      <name val="Arial"/>
      <family val="2"/>
    </font>
    <font>
      <b/>
      <sz val="11"/>
      <color theme="3"/>
      <name val="Arial"/>
      <family val="2"/>
    </font>
    <font>
      <sz val="9"/>
      <color theme="3"/>
      <name val="Arial"/>
      <family val="2"/>
    </font>
    <font>
      <b/>
      <sz val="9"/>
      <color theme="3"/>
      <name val="Arial"/>
      <family val="2"/>
    </font>
    <font>
      <b/>
      <sz val="8"/>
      <color theme="3"/>
      <name val="Arial"/>
      <family val="2"/>
    </font>
    <font>
      <sz val="8"/>
      <color theme="3"/>
      <name val="Arial"/>
      <family val="2"/>
    </font>
    <font>
      <sz val="10"/>
      <color theme="1"/>
      <name val="Arial"/>
      <family val="2"/>
    </font>
    <font>
      <sz val="10"/>
      <name val="Arial"/>
      <family val="2"/>
    </font>
    <font>
      <b/>
      <sz val="8"/>
      <color theme="9" tint="-0.499984740745262"/>
      <name val="Arial"/>
      <family val="2"/>
    </font>
    <font>
      <sz val="8"/>
      <color theme="9" tint="-0.499984740745262"/>
      <name val="Arial"/>
      <family val="2"/>
    </font>
    <font>
      <i/>
      <sz val="8"/>
      <color theme="1"/>
      <name val="Arial"/>
      <family val="2"/>
    </font>
    <font>
      <i/>
      <sz val="9"/>
      <name val="Arial"/>
      <family val="2"/>
    </font>
    <font>
      <sz val="9"/>
      <color indexed="9"/>
      <name val="Arial"/>
      <family val="2"/>
    </font>
    <font>
      <sz val="9"/>
      <color indexed="56"/>
      <name val="Arial"/>
      <family val="2"/>
    </font>
    <font>
      <b/>
      <i/>
      <sz val="9"/>
      <name val="Arial"/>
      <family val="2"/>
    </font>
    <font>
      <b/>
      <sz val="9"/>
      <color theme="1" tint="0.499984740745262"/>
      <name val="Arial"/>
      <family val="2"/>
    </font>
    <font>
      <b/>
      <sz val="8"/>
      <color theme="1" tint="0.499984740745262"/>
      <name val="Arial"/>
      <family val="2"/>
    </font>
    <font>
      <b/>
      <sz val="8"/>
      <name val="Arial"/>
      <family val="2"/>
    </font>
    <font>
      <b/>
      <sz val="8"/>
      <color theme="8" tint="-0.249977111117893"/>
      <name val="Arial"/>
      <family val="2"/>
    </font>
    <font>
      <sz val="8"/>
      <color theme="8" tint="-0.249977111117893"/>
      <name val="Arial"/>
      <family val="2"/>
    </font>
  </fonts>
  <fills count="12">
    <fill>
      <patternFill patternType="none"/>
    </fill>
    <fill>
      <patternFill patternType="gray125"/>
    </fill>
    <fill>
      <patternFill patternType="solid">
        <fgColor theme="7" tint="-0.249977111117893"/>
        <bgColor indexed="64"/>
      </patternFill>
    </fill>
    <fill>
      <patternFill patternType="solid">
        <fgColor rgb="FFFFFFFF"/>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s>
  <borders count="3">
    <border>
      <left/>
      <right/>
      <top/>
      <bottom/>
      <diagonal/>
    </border>
    <border>
      <left style="thick">
        <color theme="7" tint="-0.24994659260841701"/>
      </left>
      <right/>
      <top/>
      <bottom/>
      <diagonal/>
    </border>
    <border>
      <left style="thick">
        <color theme="8" tint="-0.24994659260841701"/>
      </left>
      <right/>
      <top/>
      <bottom/>
      <diagonal/>
    </border>
  </borders>
  <cellStyleXfs count="5">
    <xf numFmtId="0" fontId="0" fillId="0" borderId="0"/>
    <xf numFmtId="0" fontId="25" fillId="0" borderId="0"/>
    <xf numFmtId="0" fontId="1" fillId="0" borderId="0"/>
    <xf numFmtId="0" fontId="25" fillId="0" borderId="0"/>
    <xf numFmtId="0" fontId="24" fillId="0" borderId="0"/>
  </cellStyleXfs>
  <cellXfs count="71">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Fill="1" applyAlignment="1">
      <alignment vertical="top"/>
    </xf>
    <xf numFmtId="0" fontId="2" fillId="0" borderId="0" xfId="0" applyFont="1" applyBorder="1" applyAlignment="1">
      <alignment vertical="top" wrapText="1"/>
    </xf>
    <xf numFmtId="0" fontId="5" fillId="0" borderId="0" xfId="0" applyFont="1" applyAlignment="1">
      <alignment vertical="top"/>
    </xf>
    <xf numFmtId="0" fontId="4" fillId="0" borderId="0" xfId="0" applyFont="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11" fillId="0" borderId="0" xfId="0" applyFont="1" applyAlignment="1">
      <alignment vertical="top"/>
    </xf>
    <xf numFmtId="0" fontId="6" fillId="2" borderId="1" xfId="0" applyFont="1" applyFill="1" applyBorder="1" applyAlignment="1">
      <alignment horizontal="left" wrapText="1"/>
    </xf>
    <xf numFmtId="0" fontId="7" fillId="0" borderId="1" xfId="0" applyFont="1" applyFill="1" applyBorder="1" applyAlignment="1">
      <alignment vertical="top" wrapText="1"/>
    </xf>
    <xf numFmtId="0" fontId="2" fillId="0" borderId="1" xfId="0" applyFont="1" applyBorder="1" applyAlignment="1">
      <alignment vertical="top" wrapText="1"/>
    </xf>
    <xf numFmtId="0" fontId="9" fillId="0" borderId="0" xfId="0" applyFont="1" applyBorder="1" applyAlignment="1">
      <alignment vertical="top" wrapText="1"/>
    </xf>
    <xf numFmtId="0" fontId="10" fillId="0" borderId="1" xfId="0" applyFont="1" applyFill="1" applyBorder="1" applyAlignment="1">
      <alignment vertical="top" wrapText="1"/>
    </xf>
    <xf numFmtId="0" fontId="8" fillId="0" borderId="0" xfId="0" applyFont="1" applyFill="1" applyBorder="1" applyAlignment="1">
      <alignment vertical="top" wrapText="1"/>
    </xf>
    <xf numFmtId="0" fontId="15" fillId="4" borderId="0" xfId="0" applyFont="1" applyFill="1" applyAlignment="1">
      <alignment vertical="top"/>
    </xf>
    <xf numFmtId="0" fontId="12" fillId="5" borderId="0" xfId="0" applyFont="1" applyFill="1" applyAlignment="1">
      <alignment vertical="top"/>
    </xf>
    <xf numFmtId="0" fontId="13" fillId="5" borderId="0" xfId="0" applyFont="1" applyFill="1" applyAlignment="1">
      <alignment vertical="top"/>
    </xf>
    <xf numFmtId="0" fontId="12" fillId="5" borderId="0" xfId="0" applyFont="1" applyFill="1" applyAlignment="1">
      <alignment vertical="top" wrapText="1"/>
    </xf>
    <xf numFmtId="0" fontId="14" fillId="5" borderId="0" xfId="0" applyFont="1" applyFill="1" applyBorder="1" applyAlignment="1">
      <alignment vertical="top" wrapText="1"/>
    </xf>
    <xf numFmtId="0" fontId="13" fillId="5" borderId="0" xfId="0" applyFont="1" applyFill="1" applyBorder="1" applyAlignment="1">
      <alignment vertical="top"/>
    </xf>
    <xf numFmtId="0" fontId="12" fillId="5" borderId="0" xfId="0" applyFont="1" applyFill="1" applyBorder="1" applyAlignment="1">
      <alignmen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vertical="top" wrapText="1"/>
    </xf>
    <xf numFmtId="0" fontId="18" fillId="3" borderId="0" xfId="0" applyFont="1" applyFill="1" applyAlignment="1">
      <alignment vertical="top" wrapText="1"/>
    </xf>
    <xf numFmtId="0" fontId="19" fillId="0" borderId="0" xfId="0" applyFont="1" applyAlignment="1">
      <alignment horizontal="left" vertical="top" wrapText="1"/>
    </xf>
    <xf numFmtId="0" fontId="20" fillId="0" borderId="0" xfId="0" applyFont="1" applyAlignment="1">
      <alignment horizontal="left" vertical="top" wrapText="1"/>
    </xf>
    <xf numFmtId="0" fontId="17" fillId="0" borderId="0" xfId="0" applyFont="1" applyAlignment="1">
      <alignment horizontal="left" vertical="top"/>
    </xf>
    <xf numFmtId="0" fontId="18" fillId="0" borderId="0" xfId="0" applyFont="1" applyAlignment="1">
      <alignment vertical="top"/>
    </xf>
    <xf numFmtId="0" fontId="18" fillId="3" borderId="0" xfId="0" applyFont="1" applyFill="1" applyAlignment="1">
      <alignment vertical="top"/>
    </xf>
    <xf numFmtId="0" fontId="21" fillId="0" borderId="0" xfId="0" applyFont="1" applyAlignment="1">
      <alignment vertical="top"/>
    </xf>
    <xf numFmtId="0" fontId="22" fillId="0" borderId="0" xfId="0" applyFont="1" applyAlignment="1">
      <alignment horizontal="right" vertical="top"/>
    </xf>
    <xf numFmtId="14" fontId="20" fillId="0" borderId="0" xfId="0" applyNumberFormat="1" applyFont="1" applyAlignment="1">
      <alignment horizontal="left" vertical="top" wrapText="1"/>
    </xf>
    <xf numFmtId="0" fontId="23" fillId="0" borderId="0" xfId="0" applyFont="1" applyFill="1" applyAlignment="1">
      <alignment vertical="top"/>
    </xf>
    <xf numFmtId="0" fontId="26" fillId="0" borderId="0" xfId="0" applyFont="1" applyBorder="1" applyAlignment="1">
      <alignment vertical="top" wrapText="1"/>
    </xf>
    <xf numFmtId="0" fontId="27" fillId="0" borderId="0" xfId="0" applyFont="1" applyFill="1" applyBorder="1" applyAlignment="1">
      <alignment vertical="top" wrapText="1"/>
    </xf>
    <xf numFmtId="0" fontId="6" fillId="6" borderId="0" xfId="0" applyNumberFormat="1" applyFont="1" applyFill="1" applyBorder="1" applyAlignment="1">
      <alignment horizontal="left" vertical="top" wrapText="1"/>
    </xf>
    <xf numFmtId="0" fontId="3" fillId="0" borderId="0" xfId="0" applyFont="1" applyAlignment="1">
      <alignment vertical="top"/>
    </xf>
    <xf numFmtId="0" fontId="6" fillId="7" borderId="0" xfId="0" applyFont="1" applyFill="1" applyBorder="1" applyAlignment="1">
      <alignment vertical="top"/>
    </xf>
    <xf numFmtId="0" fontId="6" fillId="7" borderId="0" xfId="0" applyFont="1" applyFill="1" applyAlignment="1">
      <alignment vertical="top"/>
    </xf>
    <xf numFmtId="0" fontId="2" fillId="0" borderId="0" xfId="0" applyFont="1" applyAlignment="1">
      <alignment horizontal="left" vertical="top"/>
    </xf>
    <xf numFmtId="0" fontId="6" fillId="7" borderId="0" xfId="0" applyFont="1" applyFill="1" applyAlignment="1">
      <alignment horizontal="left" vertical="top"/>
    </xf>
    <xf numFmtId="0" fontId="2" fillId="0" borderId="0" xfId="0" applyFont="1" applyFill="1" applyAlignment="1">
      <alignment horizontal="left" vertical="top"/>
    </xf>
    <xf numFmtId="164" fontId="2" fillId="0" borderId="0" xfId="0" applyNumberFormat="1" applyFont="1" applyFill="1" applyAlignment="1">
      <alignment horizontal="left" vertical="top"/>
    </xf>
    <xf numFmtId="0" fontId="10" fillId="8" borderId="1" xfId="0" applyFont="1" applyFill="1" applyBorder="1" applyAlignment="1">
      <alignment vertical="top" wrapText="1"/>
    </xf>
    <xf numFmtId="0" fontId="27" fillId="8" borderId="0" xfId="0" applyFont="1" applyFill="1" applyBorder="1" applyAlignment="1">
      <alignment vertical="top" wrapText="1"/>
    </xf>
    <xf numFmtId="0" fontId="2" fillId="8" borderId="0" xfId="0" applyFont="1" applyFill="1" applyAlignment="1">
      <alignment vertical="top"/>
    </xf>
    <xf numFmtId="0" fontId="2" fillId="8" borderId="0" xfId="0" applyFont="1" applyFill="1" applyAlignment="1">
      <alignment horizontal="left" vertical="top"/>
    </xf>
    <xf numFmtId="164" fontId="2" fillId="8" borderId="0" xfId="0" applyNumberFormat="1" applyFont="1" applyFill="1" applyAlignment="1">
      <alignment horizontal="left" vertical="top"/>
    </xf>
    <xf numFmtId="0" fontId="28" fillId="0" borderId="0" xfId="0" applyFont="1" applyFill="1" applyAlignment="1">
      <alignment vertical="top"/>
    </xf>
    <xf numFmtId="0" fontId="29" fillId="5" borderId="0" xfId="0" applyFont="1" applyFill="1" applyBorder="1" applyAlignment="1">
      <alignment vertical="top"/>
    </xf>
    <xf numFmtId="0" fontId="30" fillId="4" borderId="0" xfId="0" applyFont="1" applyFill="1" applyAlignment="1">
      <alignment vertical="top" wrapText="1"/>
    </xf>
    <xf numFmtId="0" fontId="31" fillId="5" borderId="0" xfId="0" applyFont="1" applyFill="1" applyBorder="1" applyAlignment="1">
      <alignment vertical="top"/>
    </xf>
    <xf numFmtId="0" fontId="20" fillId="9" borderId="0" xfId="0" applyFont="1" applyFill="1" applyBorder="1" applyAlignment="1">
      <alignment vertical="top" wrapText="1"/>
    </xf>
    <xf numFmtId="0" fontId="14" fillId="9" borderId="0" xfId="0" applyFont="1" applyFill="1" applyBorder="1" applyAlignment="1">
      <alignment vertical="top" wrapText="1"/>
    </xf>
    <xf numFmtId="0" fontId="13" fillId="5" borderId="0" xfId="0" applyFont="1" applyFill="1" applyAlignment="1">
      <alignment vertical="top" wrapText="1"/>
    </xf>
    <xf numFmtId="0" fontId="32" fillId="5" borderId="0" xfId="0" applyFont="1" applyFill="1" applyAlignment="1">
      <alignment vertical="top"/>
    </xf>
    <xf numFmtId="0" fontId="20" fillId="10" borderId="0" xfId="0" applyFont="1" applyFill="1" applyBorder="1" applyAlignment="1">
      <alignment vertical="top" wrapText="1"/>
    </xf>
    <xf numFmtId="0" fontId="12" fillId="10" borderId="0" xfId="0" applyFont="1" applyFill="1" applyAlignment="1">
      <alignment vertical="top"/>
    </xf>
    <xf numFmtId="0" fontId="33" fillId="0" borderId="0" xfId="0" applyFont="1" applyAlignment="1">
      <alignment vertical="top"/>
    </xf>
    <xf numFmtId="0" fontId="34" fillId="0" borderId="0" xfId="0" applyFont="1" applyAlignment="1">
      <alignment vertical="top"/>
    </xf>
    <xf numFmtId="0" fontId="35" fillId="0" borderId="0" xfId="0" applyFont="1" applyAlignment="1">
      <alignment vertical="top"/>
    </xf>
    <xf numFmtId="0" fontId="28" fillId="8" borderId="0" xfId="0" applyFont="1" applyFill="1" applyAlignment="1">
      <alignment vertical="top"/>
    </xf>
    <xf numFmtId="0" fontId="28" fillId="0" borderId="0" xfId="0" applyFont="1" applyFill="1" applyBorder="1" applyAlignment="1">
      <alignment vertical="top"/>
    </xf>
    <xf numFmtId="49" fontId="2" fillId="8" borderId="0" xfId="0" applyNumberFormat="1" applyFont="1" applyFill="1" applyAlignment="1">
      <alignment horizontal="left" vertical="top"/>
    </xf>
    <xf numFmtId="0" fontId="37" fillId="0" borderId="2" xfId="0" applyFont="1" applyFill="1" applyBorder="1" applyAlignment="1">
      <alignment vertical="top" wrapText="1"/>
    </xf>
    <xf numFmtId="0" fontId="36" fillId="0" borderId="2" xfId="0" applyFont="1" applyFill="1" applyBorder="1" applyAlignment="1">
      <alignment vertical="top" wrapText="1"/>
    </xf>
    <xf numFmtId="0" fontId="37" fillId="0" borderId="2" xfId="0" applyFont="1" applyBorder="1" applyAlignment="1">
      <alignment vertical="top" wrapText="1"/>
    </xf>
    <xf numFmtId="0" fontId="6" fillId="11" borderId="2" xfId="0" applyFont="1" applyFill="1" applyBorder="1" applyAlignment="1">
      <alignment horizontal="left"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9900"/>
      <color rgb="FF0000FF"/>
      <color rgb="FFFFFF99"/>
      <color rgb="FFFFFFCC"/>
      <color rgb="FF9F9FFF"/>
      <color rgb="FFFBF4F3"/>
      <color rgb="FFF9F8FA"/>
      <color rgb="FFFAF1F0"/>
      <color rgb="FFF8EDEC"/>
      <color rgb="FFFEF2E8"/>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523875</xdr:colOff>
      <xdr:row>2</xdr:row>
      <xdr:rowOff>371475</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 y="952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22"/>
  <sheetViews>
    <sheetView showGridLines="0" tabSelected="1" workbookViewId="0">
      <selection activeCell="C15" sqref="C15"/>
    </sheetView>
  </sheetViews>
  <sheetFormatPr defaultRowHeight="12.75"/>
  <cols>
    <col min="1" max="1" width="15.7109375" customWidth="1"/>
    <col min="2" max="2" width="17.7109375" customWidth="1"/>
    <col min="3" max="3" width="45.7109375" customWidth="1"/>
    <col min="4" max="4" width="15.7109375" customWidth="1"/>
  </cols>
  <sheetData>
    <row r="1" spans="1:4">
      <c r="A1" s="17"/>
      <c r="B1" s="19"/>
      <c r="C1" s="19"/>
      <c r="D1" s="17"/>
    </row>
    <row r="2" spans="1:4" ht="19.5" customHeight="1">
      <c r="A2" s="17"/>
      <c r="B2" s="20"/>
      <c r="C2" s="20"/>
      <c r="D2" s="17"/>
    </row>
    <row r="3" spans="1:4" ht="53.25" customHeight="1">
      <c r="A3" s="17"/>
      <c r="B3" s="20"/>
      <c r="C3" s="20"/>
      <c r="D3" s="17"/>
    </row>
    <row r="4" spans="1:4" ht="21" customHeight="1">
      <c r="A4" s="17"/>
      <c r="B4" s="29" t="s">
        <v>3</v>
      </c>
      <c r="C4" s="24"/>
      <c r="D4" s="17"/>
    </row>
    <row r="5" spans="1:4" ht="18">
      <c r="A5" s="17"/>
      <c r="B5" s="30" t="s">
        <v>47</v>
      </c>
      <c r="C5" s="25"/>
      <c r="D5" s="17"/>
    </row>
    <row r="6" spans="1:4" ht="28.5" customHeight="1">
      <c r="A6" s="17"/>
      <c r="B6" s="26"/>
      <c r="C6" s="26"/>
      <c r="D6" s="17"/>
    </row>
    <row r="7" spans="1:4" ht="18">
      <c r="A7" s="17"/>
      <c r="B7" s="31" t="s">
        <v>48</v>
      </c>
      <c r="C7" s="26"/>
      <c r="D7" s="17"/>
    </row>
    <row r="8" spans="1:4" ht="29.25" customHeight="1">
      <c r="A8" s="17"/>
      <c r="B8" s="27"/>
      <c r="C8" s="27"/>
      <c r="D8" s="17"/>
    </row>
    <row r="9" spans="1:4">
      <c r="A9" s="17"/>
      <c r="B9" s="28" t="s">
        <v>4</v>
      </c>
      <c r="C9" s="28" t="s">
        <v>32</v>
      </c>
      <c r="D9" s="17"/>
    </row>
    <row r="10" spans="1:4">
      <c r="A10" s="17"/>
      <c r="B10" s="28" t="s">
        <v>5</v>
      </c>
      <c r="C10" s="34">
        <v>42769</v>
      </c>
      <c r="D10" s="17"/>
    </row>
    <row r="11" spans="1:4">
      <c r="A11" s="17"/>
      <c r="B11" s="28"/>
      <c r="C11" s="28"/>
      <c r="D11" s="17"/>
    </row>
    <row r="12" spans="1:4" ht="15">
      <c r="A12" s="17"/>
      <c r="B12" s="16" t="s">
        <v>18</v>
      </c>
      <c r="C12" s="16"/>
      <c r="D12" s="17"/>
    </row>
    <row r="13" spans="1:4">
      <c r="A13" s="17"/>
      <c r="B13" s="23"/>
      <c r="C13" s="23"/>
      <c r="D13" s="17"/>
    </row>
    <row r="14" spans="1:4">
      <c r="A14" s="17"/>
      <c r="B14" s="28" t="s">
        <v>6</v>
      </c>
      <c r="C14" s="28">
        <v>1</v>
      </c>
      <c r="D14" s="17"/>
    </row>
    <row r="15" spans="1:4">
      <c r="A15" s="17"/>
      <c r="B15" s="28" t="s">
        <v>7</v>
      </c>
      <c r="C15" s="34">
        <v>42822</v>
      </c>
      <c r="D15" s="17"/>
    </row>
    <row r="16" spans="1:4">
      <c r="A16" s="18"/>
      <c r="B16" s="28" t="s">
        <v>8</v>
      </c>
      <c r="C16" s="28" t="s">
        <v>49</v>
      </c>
      <c r="D16" s="18"/>
    </row>
    <row r="17" spans="1:4">
      <c r="A17" s="18"/>
      <c r="B17" s="18"/>
      <c r="C17" s="18"/>
      <c r="D17" s="18"/>
    </row>
    <row r="18" spans="1:4">
      <c r="A18" s="18"/>
      <c r="B18" s="18"/>
      <c r="C18" s="18"/>
      <c r="D18" s="18"/>
    </row>
    <row r="19" spans="1:4">
      <c r="A19" s="18"/>
      <c r="B19" s="17"/>
      <c r="C19" s="17"/>
      <c r="D19" s="18"/>
    </row>
    <row r="20" spans="1:4">
      <c r="A20" s="21"/>
      <c r="B20" s="22"/>
      <c r="C20" s="22"/>
      <c r="D20" s="21"/>
    </row>
    <row r="21" spans="1:4">
      <c r="A21" s="21"/>
      <c r="B21" s="22"/>
      <c r="C21" s="22"/>
      <c r="D21" s="21"/>
    </row>
    <row r="22" spans="1:4">
      <c r="A22" s="21"/>
      <c r="B22" s="22"/>
      <c r="C22" s="22"/>
      <c r="D22"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C20"/>
  <sheetViews>
    <sheetView showGridLines="0" topLeftCell="A4" workbookViewId="0">
      <selection activeCell="B22" sqref="B22"/>
    </sheetView>
  </sheetViews>
  <sheetFormatPr defaultRowHeight="12.75"/>
  <cols>
    <col min="1" max="1" width="15.7109375" customWidth="1"/>
    <col min="2" max="2" width="70.7109375" customWidth="1"/>
    <col min="3" max="3" width="15.7109375" customWidth="1"/>
  </cols>
  <sheetData>
    <row r="1" spans="1:3">
      <c r="A1" s="52"/>
      <c r="B1" s="52"/>
      <c r="C1" s="52"/>
    </row>
    <row r="2" spans="1:3">
      <c r="A2" s="52"/>
      <c r="B2" s="52"/>
      <c r="C2" s="52"/>
    </row>
    <row r="3" spans="1:3" ht="15">
      <c r="A3" s="16" t="s">
        <v>43</v>
      </c>
      <c r="B3" s="53"/>
      <c r="C3" s="52"/>
    </row>
    <row r="4" spans="1:3">
      <c r="A4" s="18"/>
      <c r="B4" s="19"/>
      <c r="C4" s="54"/>
    </row>
    <row r="5" spans="1:3">
      <c r="A5" s="18"/>
      <c r="B5" s="20"/>
      <c r="C5" s="17"/>
    </row>
    <row r="6" spans="1:3" ht="24">
      <c r="A6" s="18" t="s">
        <v>24</v>
      </c>
      <c r="B6" s="55" t="s">
        <v>50</v>
      </c>
      <c r="C6" s="17"/>
    </row>
    <row r="7" spans="1:3">
      <c r="A7" s="18"/>
      <c r="B7" s="20"/>
      <c r="C7" s="17"/>
    </row>
    <row r="8" spans="1:3">
      <c r="A8" s="18" t="s">
        <v>25</v>
      </c>
      <c r="B8" s="55" t="s">
        <v>51</v>
      </c>
      <c r="C8" s="17"/>
    </row>
    <row r="9" spans="1:3">
      <c r="A9" s="18"/>
      <c r="B9" s="56"/>
      <c r="C9" s="17"/>
    </row>
    <row r="10" spans="1:3" ht="96">
      <c r="A10" s="18" t="s">
        <v>26</v>
      </c>
      <c r="B10" s="55" t="s">
        <v>52</v>
      </c>
      <c r="C10" s="17"/>
    </row>
    <row r="11" spans="1:3">
      <c r="A11" s="18"/>
      <c r="B11" s="56"/>
      <c r="C11" s="17"/>
    </row>
    <row r="12" spans="1:3" ht="171.75" customHeight="1">
      <c r="A12" s="18" t="s">
        <v>27</v>
      </c>
      <c r="B12" s="55" t="s">
        <v>53</v>
      </c>
      <c r="C12" s="17"/>
    </row>
    <row r="13" spans="1:3">
      <c r="A13" s="18"/>
      <c r="B13" s="56"/>
      <c r="C13" s="17"/>
    </row>
    <row r="14" spans="1:3" ht="123" customHeight="1">
      <c r="A14" s="57" t="s">
        <v>28</v>
      </c>
      <c r="B14" s="55" t="s">
        <v>56</v>
      </c>
      <c r="C14" s="17"/>
    </row>
    <row r="15" spans="1:3">
      <c r="A15" s="18"/>
      <c r="B15" s="56"/>
      <c r="C15" s="17"/>
    </row>
    <row r="16" spans="1:3" ht="36">
      <c r="A16" s="18" t="s">
        <v>29</v>
      </c>
      <c r="B16" s="55" t="s">
        <v>54</v>
      </c>
      <c r="C16" s="17"/>
    </row>
    <row r="17" spans="1:3">
      <c r="A17" s="18"/>
      <c r="B17" s="58"/>
      <c r="C17" s="17"/>
    </row>
    <row r="18" spans="1:3" s="60" customFormat="1" ht="12">
      <c r="A18" s="18" t="s">
        <v>30</v>
      </c>
      <c r="B18" s="59" t="s">
        <v>109</v>
      </c>
      <c r="C18" s="17"/>
    </row>
    <row r="19" spans="1:3">
      <c r="A19" s="18"/>
      <c r="B19" s="18"/>
      <c r="C19" s="18"/>
    </row>
    <row r="20" spans="1:3">
      <c r="A20" s="18"/>
      <c r="B20" s="17"/>
      <c r="C20"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rgb="FF7030A0"/>
  </sheetPr>
  <dimension ref="A1:F53"/>
  <sheetViews>
    <sheetView showGridLines="0" zoomScaleNormal="100" workbookViewId="0">
      <pane ySplit="6" topLeftCell="A28" activePane="bottomLeft" state="frozen"/>
      <selection pane="bottomLeft" activeCell="C20" sqref="C20"/>
    </sheetView>
  </sheetViews>
  <sheetFormatPr defaultRowHeight="11.25"/>
  <cols>
    <col min="1" max="1" width="6.7109375" style="6" customWidth="1"/>
    <col min="2" max="2" width="80.7109375" style="2" customWidth="1"/>
    <col min="3" max="3" width="10.28515625" style="4" customWidth="1"/>
    <col min="4" max="4" width="19.42578125" style="9" customWidth="1"/>
    <col min="5" max="5" width="70.7109375" style="1" customWidth="1"/>
    <col min="6" max="6" width="11.7109375" style="42" customWidth="1"/>
    <col min="7" max="16384" width="9.140625" style="1"/>
  </cols>
  <sheetData>
    <row r="1" spans="1:6" ht="12">
      <c r="A1" s="32" t="s">
        <v>19</v>
      </c>
      <c r="D1" s="63" t="s">
        <v>31</v>
      </c>
    </row>
    <row r="2" spans="1:6" ht="12">
      <c r="A2" s="32"/>
      <c r="D2" s="62" t="s">
        <v>55</v>
      </c>
    </row>
    <row r="3" spans="1:6" ht="12">
      <c r="A3" s="61"/>
      <c r="D3" s="62"/>
    </row>
    <row r="4" spans="1:6">
      <c r="A4" s="5"/>
      <c r="B4" s="10" t="s">
        <v>2</v>
      </c>
      <c r="C4" s="38" t="s">
        <v>101</v>
      </c>
      <c r="D4" s="40" t="s">
        <v>16</v>
      </c>
      <c r="E4" s="41" t="s">
        <v>14</v>
      </c>
      <c r="F4" s="43" t="s">
        <v>15</v>
      </c>
    </row>
    <row r="5" spans="1:6">
      <c r="A5" s="33" t="s">
        <v>0</v>
      </c>
      <c r="B5" s="11" t="s">
        <v>1</v>
      </c>
      <c r="C5" s="36" t="s">
        <v>10</v>
      </c>
      <c r="D5" s="7"/>
      <c r="E5" s="39"/>
    </row>
    <row r="6" spans="1:6">
      <c r="A6" s="1"/>
      <c r="B6" s="12"/>
      <c r="C6" s="13"/>
      <c r="D6" s="7"/>
    </row>
    <row r="7" spans="1:6" s="3" customFormat="1">
      <c r="A7" s="35">
        <v>1</v>
      </c>
      <c r="B7" s="14" t="s">
        <v>9</v>
      </c>
      <c r="C7" s="37" t="s">
        <v>13</v>
      </c>
      <c r="D7" s="65" t="s">
        <v>38</v>
      </c>
      <c r="E7" s="51" t="s">
        <v>23</v>
      </c>
      <c r="F7" s="44" t="s">
        <v>22</v>
      </c>
    </row>
    <row r="8" spans="1:6" s="3" customFormat="1">
      <c r="A8" s="35">
        <v>2</v>
      </c>
      <c r="B8" s="14" t="s">
        <v>9</v>
      </c>
      <c r="C8" s="37" t="s">
        <v>13</v>
      </c>
      <c r="D8" s="8" t="str">
        <f>C8&amp;"_IW801_1.xml"</f>
        <v>rc8028_IW801_1.xml</v>
      </c>
      <c r="E8" s="3" t="s">
        <v>21</v>
      </c>
      <c r="F8" s="44" t="s">
        <v>22</v>
      </c>
    </row>
    <row r="9" spans="1:6" s="3" customFormat="1">
      <c r="A9" s="35">
        <v>3</v>
      </c>
      <c r="B9" s="14" t="s">
        <v>9</v>
      </c>
      <c r="C9" s="37" t="s">
        <v>13</v>
      </c>
      <c r="D9" s="8" t="str">
        <f>C9&amp;"_IW801_1.xml"</f>
        <v>rc8028_IW801_1.xml</v>
      </c>
      <c r="E9" s="3" t="s">
        <v>21</v>
      </c>
      <c r="F9" s="44" t="s">
        <v>20</v>
      </c>
    </row>
    <row r="10" spans="1:6" s="3" customFormat="1">
      <c r="A10" s="35">
        <v>4</v>
      </c>
      <c r="B10" s="14" t="s">
        <v>9</v>
      </c>
      <c r="C10" s="37" t="s">
        <v>13</v>
      </c>
      <c r="D10" s="65" t="s">
        <v>38</v>
      </c>
      <c r="E10" s="51" t="s">
        <v>23</v>
      </c>
      <c r="F10" s="44" t="s">
        <v>20</v>
      </c>
    </row>
    <row r="11" spans="1:6" s="3" customFormat="1" ht="22.5">
      <c r="A11" s="35">
        <v>5</v>
      </c>
      <c r="B11" s="46" t="s">
        <v>35</v>
      </c>
      <c r="C11" s="47" t="s">
        <v>36</v>
      </c>
      <c r="D11" s="8" t="str">
        <f t="shared" ref="D11:D52" si="0">C11&amp;"_IW801_1.xml"</f>
        <v>rc8920_IW801_1.xml</v>
      </c>
      <c r="E11" s="64" t="s">
        <v>37</v>
      </c>
      <c r="F11" s="50">
        <v>42809</v>
      </c>
    </row>
    <row r="12" spans="1:6" s="3" customFormat="1" ht="22.5">
      <c r="A12" s="35">
        <v>6</v>
      </c>
      <c r="B12" s="46" t="s">
        <v>35</v>
      </c>
      <c r="C12" s="47" t="s">
        <v>36</v>
      </c>
      <c r="D12" s="8" t="str">
        <f t="shared" si="0"/>
        <v>rc8920_IW801_1.xml</v>
      </c>
      <c r="E12" s="48" t="s">
        <v>21</v>
      </c>
      <c r="F12" s="49" t="s">
        <v>20</v>
      </c>
    </row>
    <row r="13" spans="1:6" s="3" customFormat="1" ht="22.5">
      <c r="A13" s="35">
        <v>7</v>
      </c>
      <c r="B13" s="46" t="s">
        <v>35</v>
      </c>
      <c r="C13" s="47" t="s">
        <v>36</v>
      </c>
      <c r="D13" s="8" t="str">
        <f t="shared" si="0"/>
        <v>rc8920_IW801_1.xml</v>
      </c>
      <c r="E13" s="48" t="s">
        <v>39</v>
      </c>
      <c r="F13" s="50">
        <v>42810</v>
      </c>
    </row>
    <row r="14" spans="1:6">
      <c r="A14" s="35">
        <v>8</v>
      </c>
      <c r="B14" s="14" t="s">
        <v>57</v>
      </c>
      <c r="C14" s="37" t="s">
        <v>58</v>
      </c>
      <c r="D14" s="8" t="str">
        <f t="shared" si="0"/>
        <v>rc8940_IW801_1.xml</v>
      </c>
      <c r="E14" s="1" t="s">
        <v>39</v>
      </c>
      <c r="F14" s="45">
        <v>42781</v>
      </c>
    </row>
    <row r="15" spans="1:6">
      <c r="A15" s="35">
        <v>9</v>
      </c>
      <c r="B15" s="14" t="s">
        <v>57</v>
      </c>
      <c r="C15" s="37" t="s">
        <v>58</v>
      </c>
      <c r="D15" s="8" t="str">
        <f t="shared" si="0"/>
        <v>rc8940_IW801_1.xml</v>
      </c>
      <c r="E15" s="1" t="s">
        <v>59</v>
      </c>
      <c r="F15" s="45">
        <v>42795</v>
      </c>
    </row>
    <row r="16" spans="1:6" s="3" customFormat="1">
      <c r="A16" s="35">
        <v>10</v>
      </c>
      <c r="B16" s="46" t="s">
        <v>12</v>
      </c>
      <c r="C16" s="47" t="s">
        <v>11</v>
      </c>
      <c r="D16" s="8" t="str">
        <f t="shared" si="0"/>
        <v>rc0435_IW801_1.xml</v>
      </c>
      <c r="E16" s="48" t="s">
        <v>66</v>
      </c>
      <c r="F16" s="49">
        <v>261359606</v>
      </c>
    </row>
    <row r="17" spans="1:6">
      <c r="A17" s="35">
        <v>11</v>
      </c>
      <c r="B17" s="14" t="s">
        <v>40</v>
      </c>
      <c r="C17" s="37" t="s">
        <v>41</v>
      </c>
      <c r="D17" s="8" t="str">
        <f t="shared" si="0"/>
        <v>rc0350_IW801_1.xml</v>
      </c>
      <c r="E17" s="51" t="s">
        <v>37</v>
      </c>
      <c r="F17" s="45">
        <v>42809</v>
      </c>
    </row>
    <row r="18" spans="1:6">
      <c r="A18" s="35">
        <v>12</v>
      </c>
      <c r="B18" s="14" t="s">
        <v>40</v>
      </c>
      <c r="C18" s="37" t="s">
        <v>41</v>
      </c>
      <c r="D18" s="8" t="str">
        <f t="shared" si="0"/>
        <v>rc0350_IW801_1.xml</v>
      </c>
      <c r="E18" s="1" t="s">
        <v>67</v>
      </c>
      <c r="F18" s="45">
        <v>43174</v>
      </c>
    </row>
    <row r="19" spans="1:6" ht="22.5">
      <c r="A19" s="35">
        <v>13</v>
      </c>
      <c r="B19" s="46" t="s">
        <v>60</v>
      </c>
      <c r="C19" s="47" t="s">
        <v>61</v>
      </c>
      <c r="D19" s="8" t="str">
        <f t="shared" si="0"/>
        <v>rc8941_IW801_1.xml</v>
      </c>
      <c r="E19" s="48" t="s">
        <v>62</v>
      </c>
      <c r="F19" s="49">
        <v>5511</v>
      </c>
    </row>
    <row r="20" spans="1:6" ht="22.5">
      <c r="A20" s="35">
        <v>14</v>
      </c>
      <c r="B20" s="46" t="s">
        <v>60</v>
      </c>
      <c r="C20" s="47" t="s">
        <v>61</v>
      </c>
      <c r="D20" s="8" t="str">
        <f t="shared" si="0"/>
        <v>rc8941_IW801_1.xml</v>
      </c>
      <c r="E20" s="48" t="s">
        <v>106</v>
      </c>
      <c r="F20" s="49">
        <v>5502</v>
      </c>
    </row>
    <row r="21" spans="1:6" ht="14.25" customHeight="1">
      <c r="A21" s="35">
        <v>15</v>
      </c>
      <c r="B21" s="14" t="s">
        <v>63</v>
      </c>
      <c r="C21" s="37" t="s">
        <v>64</v>
      </c>
      <c r="D21" s="8" t="str">
        <f t="shared" si="0"/>
        <v>rc8914_IW801_1.xml</v>
      </c>
      <c r="E21" s="1" t="s">
        <v>65</v>
      </c>
      <c r="F21" s="45">
        <v>43193</v>
      </c>
    </row>
    <row r="22" spans="1:6" ht="14.25" customHeight="1">
      <c r="A22" s="35">
        <v>16</v>
      </c>
      <c r="B22" s="14" t="s">
        <v>63</v>
      </c>
      <c r="C22" s="37" t="s">
        <v>64</v>
      </c>
      <c r="D22" s="8" t="str">
        <f t="shared" si="0"/>
        <v>rc8914_IW801_1.xml</v>
      </c>
      <c r="E22" s="1" t="s">
        <v>39</v>
      </c>
      <c r="F22" s="45">
        <v>42807</v>
      </c>
    </row>
    <row r="23" spans="1:6" ht="14.25" customHeight="1">
      <c r="A23" s="35">
        <v>17</v>
      </c>
      <c r="B23" s="46" t="s">
        <v>68</v>
      </c>
      <c r="C23" s="47" t="s">
        <v>69</v>
      </c>
      <c r="D23" s="8" t="str">
        <f t="shared" si="0"/>
        <v>rc8942_IW801_1.xml</v>
      </c>
      <c r="E23" s="48" t="s">
        <v>70</v>
      </c>
      <c r="F23" s="50">
        <v>43169</v>
      </c>
    </row>
    <row r="24" spans="1:6" ht="14.25" customHeight="1">
      <c r="A24" s="35">
        <v>18</v>
      </c>
      <c r="B24" s="46" t="s">
        <v>68</v>
      </c>
      <c r="C24" s="47" t="s">
        <v>69</v>
      </c>
      <c r="D24" s="8" t="str">
        <f t="shared" si="0"/>
        <v>rc8942_IW801_1.xml</v>
      </c>
      <c r="E24" s="48" t="s">
        <v>59</v>
      </c>
      <c r="F24" s="50">
        <v>42795</v>
      </c>
    </row>
    <row r="25" spans="1:6" ht="22.5" customHeight="1">
      <c r="A25" s="35">
        <v>19</v>
      </c>
      <c r="B25" s="14" t="s">
        <v>71</v>
      </c>
      <c r="C25" s="37" t="s">
        <v>72</v>
      </c>
      <c r="D25" s="8" t="str">
        <f t="shared" si="0"/>
        <v>rc8943_IW801_1.xml</v>
      </c>
      <c r="E25" s="1" t="s">
        <v>73</v>
      </c>
      <c r="F25" s="45">
        <v>42414</v>
      </c>
    </row>
    <row r="26" spans="1:6" ht="23.25" customHeight="1">
      <c r="A26" s="35">
        <v>20</v>
      </c>
      <c r="B26" s="14" t="s">
        <v>71</v>
      </c>
      <c r="C26" s="37" t="s">
        <v>72</v>
      </c>
      <c r="D26" s="8" t="str">
        <f t="shared" si="0"/>
        <v>rc8943_IW801_1.xml</v>
      </c>
      <c r="E26" s="1" t="s">
        <v>70</v>
      </c>
      <c r="F26" s="45">
        <v>42795</v>
      </c>
    </row>
    <row r="27" spans="1:6" ht="24" customHeight="1">
      <c r="A27" s="35">
        <v>21</v>
      </c>
      <c r="B27" s="46" t="s">
        <v>74</v>
      </c>
      <c r="C27" s="47" t="s">
        <v>75</v>
      </c>
      <c r="D27" s="8" t="str">
        <f t="shared" si="0"/>
        <v>rc8944_IW801_1.xml</v>
      </c>
      <c r="E27" s="48" t="s">
        <v>73</v>
      </c>
      <c r="F27" s="50">
        <v>42414</v>
      </c>
    </row>
    <row r="28" spans="1:6" ht="24" customHeight="1">
      <c r="A28" s="35">
        <v>22</v>
      </c>
      <c r="B28" s="46" t="s">
        <v>74</v>
      </c>
      <c r="C28" s="47" t="s">
        <v>75</v>
      </c>
      <c r="D28" s="8" t="str">
        <f t="shared" si="0"/>
        <v>rc8944_IW801_1.xml</v>
      </c>
      <c r="E28" s="48" t="s">
        <v>59</v>
      </c>
      <c r="F28" s="50">
        <v>42795</v>
      </c>
    </row>
    <row r="29" spans="1:6" ht="24" customHeight="1">
      <c r="A29" s="35">
        <v>23</v>
      </c>
      <c r="B29" s="14" t="s">
        <v>76</v>
      </c>
      <c r="C29" s="37" t="s">
        <v>77</v>
      </c>
      <c r="D29" s="8" t="str">
        <f t="shared" si="0"/>
        <v>rc8947_IW801_1.xml</v>
      </c>
      <c r="E29" s="1" t="s">
        <v>104</v>
      </c>
      <c r="F29" s="45">
        <v>42750</v>
      </c>
    </row>
    <row r="30" spans="1:6" ht="24" customHeight="1">
      <c r="A30" s="35">
        <v>24</v>
      </c>
      <c r="B30" s="14" t="s">
        <v>76</v>
      </c>
      <c r="C30" s="37" t="s">
        <v>77</v>
      </c>
      <c r="D30" s="8" t="str">
        <f t="shared" si="0"/>
        <v>rc8947_IW801_1.xml</v>
      </c>
      <c r="E30" s="1" t="s">
        <v>70</v>
      </c>
      <c r="F30" s="45">
        <v>42795</v>
      </c>
    </row>
    <row r="31" spans="1:6" ht="24" customHeight="1">
      <c r="A31" s="35">
        <v>25</v>
      </c>
      <c r="B31" s="46" t="s">
        <v>78</v>
      </c>
      <c r="C31" s="47" t="s">
        <v>79</v>
      </c>
      <c r="D31" s="8" t="str">
        <f t="shared" si="0"/>
        <v>rc8948_IW801_1.xml</v>
      </c>
      <c r="E31" s="48" t="s">
        <v>104</v>
      </c>
      <c r="F31" s="50">
        <v>42809</v>
      </c>
    </row>
    <row r="32" spans="1:6" ht="24" customHeight="1">
      <c r="A32" s="35">
        <v>26</v>
      </c>
      <c r="B32" s="46" t="s">
        <v>78</v>
      </c>
      <c r="C32" s="47" t="s">
        <v>79</v>
      </c>
      <c r="D32" s="8" t="str">
        <f t="shared" si="0"/>
        <v>rc8948_IW801_1.xml</v>
      </c>
      <c r="E32" s="48" t="s">
        <v>59</v>
      </c>
      <c r="F32" s="50">
        <v>42795</v>
      </c>
    </row>
    <row r="33" spans="1:6" ht="24.75" customHeight="1">
      <c r="A33" s="35">
        <v>27</v>
      </c>
      <c r="B33" s="14" t="s">
        <v>80</v>
      </c>
      <c r="C33" s="37" t="s">
        <v>42</v>
      </c>
      <c r="D33" s="8" t="str">
        <f t="shared" si="0"/>
        <v>rc8923_IW801_1.xml</v>
      </c>
      <c r="E33" s="1" t="s">
        <v>105</v>
      </c>
      <c r="F33" s="45">
        <v>42750</v>
      </c>
    </row>
    <row r="34" spans="1:6" ht="25.5" customHeight="1">
      <c r="A34" s="35">
        <v>28</v>
      </c>
      <c r="B34" s="14" t="s">
        <v>80</v>
      </c>
      <c r="C34" s="37" t="s">
        <v>42</v>
      </c>
      <c r="D34" s="8" t="str">
        <f t="shared" si="0"/>
        <v>rc8923_IW801_1.xml</v>
      </c>
      <c r="E34" s="1" t="s">
        <v>104</v>
      </c>
      <c r="F34" s="45">
        <v>42795</v>
      </c>
    </row>
    <row r="35" spans="1:6" ht="22.5">
      <c r="A35" s="35">
        <v>29</v>
      </c>
      <c r="B35" s="46" t="s">
        <v>81</v>
      </c>
      <c r="C35" s="47" t="s">
        <v>82</v>
      </c>
      <c r="D35" s="8" t="str">
        <f t="shared" si="0"/>
        <v>rc8949_IW801_1.xml</v>
      </c>
      <c r="E35" s="48" t="s">
        <v>105</v>
      </c>
      <c r="F35" s="50">
        <v>43266</v>
      </c>
    </row>
    <row r="36" spans="1:6" ht="22.5">
      <c r="A36" s="35">
        <v>30</v>
      </c>
      <c r="B36" s="46" t="s">
        <v>81</v>
      </c>
      <c r="C36" s="47" t="s">
        <v>82</v>
      </c>
      <c r="D36" s="8" t="str">
        <f t="shared" si="0"/>
        <v>rc8949_IW801_1.xml</v>
      </c>
      <c r="E36" s="48" t="s">
        <v>73</v>
      </c>
      <c r="F36" s="50">
        <v>43159</v>
      </c>
    </row>
    <row r="37" spans="1:6" ht="22.5">
      <c r="A37" s="35">
        <v>31</v>
      </c>
      <c r="B37" s="14" t="s">
        <v>83</v>
      </c>
      <c r="C37" s="37" t="s">
        <v>84</v>
      </c>
      <c r="D37" s="8" t="str">
        <f t="shared" si="0"/>
        <v>rc8950_IW801_1.xml</v>
      </c>
      <c r="E37" s="1" t="s">
        <v>105</v>
      </c>
      <c r="F37" s="45">
        <v>42767</v>
      </c>
    </row>
    <row r="38" spans="1:6" ht="22.5">
      <c r="A38" s="35">
        <v>32</v>
      </c>
      <c r="B38" s="14" t="s">
        <v>83</v>
      </c>
      <c r="C38" s="37" t="s">
        <v>84</v>
      </c>
      <c r="D38" s="8" t="str">
        <f t="shared" si="0"/>
        <v>rc8950_IW801_1.xml</v>
      </c>
      <c r="E38" s="1" t="s">
        <v>59</v>
      </c>
      <c r="F38" s="45">
        <v>42795</v>
      </c>
    </row>
    <row r="39" spans="1:6">
      <c r="A39" s="35">
        <v>33</v>
      </c>
      <c r="B39" s="46" t="s">
        <v>85</v>
      </c>
      <c r="C39" s="47" t="s">
        <v>86</v>
      </c>
      <c r="D39" s="8" t="str">
        <f t="shared" si="0"/>
        <v>rc8951_IW801_1.xml</v>
      </c>
      <c r="E39" s="48" t="s">
        <v>105</v>
      </c>
      <c r="F39" s="66" t="s">
        <v>17</v>
      </c>
    </row>
    <row r="40" spans="1:6">
      <c r="A40" s="35">
        <v>34</v>
      </c>
      <c r="B40" s="46" t="s">
        <v>85</v>
      </c>
      <c r="C40" s="47" t="s">
        <v>86</v>
      </c>
      <c r="D40" s="8" t="str">
        <f t="shared" si="0"/>
        <v>rc8951_IW801_1.xml</v>
      </c>
      <c r="E40" s="48" t="s">
        <v>73</v>
      </c>
      <c r="F40" s="50">
        <v>42870</v>
      </c>
    </row>
    <row r="41" spans="1:6" ht="22.5">
      <c r="A41" s="35">
        <v>35</v>
      </c>
      <c r="B41" s="14" t="s">
        <v>87</v>
      </c>
      <c r="C41" s="37" t="s">
        <v>88</v>
      </c>
      <c r="D41" s="8" t="str">
        <f t="shared" si="0"/>
        <v>rc8952_IW801_1.xml</v>
      </c>
      <c r="E41" s="1" t="s">
        <v>89</v>
      </c>
      <c r="F41" s="45">
        <v>42750</v>
      </c>
    </row>
    <row r="42" spans="1:6" ht="22.5">
      <c r="A42" s="35">
        <v>36</v>
      </c>
      <c r="B42" s="14" t="s">
        <v>87</v>
      </c>
      <c r="C42" s="37" t="s">
        <v>88</v>
      </c>
      <c r="D42" s="8" t="str">
        <f t="shared" si="0"/>
        <v>rc8952_IW801_1.xml</v>
      </c>
      <c r="E42" s="1" t="s">
        <v>70</v>
      </c>
      <c r="F42" s="45">
        <v>42795</v>
      </c>
    </row>
    <row r="43" spans="1:6">
      <c r="A43" s="35">
        <v>37</v>
      </c>
      <c r="B43" s="46" t="s">
        <v>90</v>
      </c>
      <c r="C43" s="47" t="s">
        <v>91</v>
      </c>
      <c r="D43" s="8" t="str">
        <f t="shared" si="0"/>
        <v>rc8953_IW801_1.xml</v>
      </c>
      <c r="E43" s="48" t="s">
        <v>89</v>
      </c>
      <c r="F43" s="50">
        <v>43191</v>
      </c>
    </row>
    <row r="44" spans="1:6">
      <c r="A44" s="35">
        <v>38</v>
      </c>
      <c r="B44" s="46" t="s">
        <v>90</v>
      </c>
      <c r="C44" s="47" t="s">
        <v>91</v>
      </c>
      <c r="D44" s="8" t="str">
        <f t="shared" si="0"/>
        <v>rc8953_IW801_1.xml</v>
      </c>
      <c r="E44" s="48" t="s">
        <v>59</v>
      </c>
      <c r="F44" s="50">
        <v>42795</v>
      </c>
    </row>
    <row r="45" spans="1:6" ht="22.5">
      <c r="A45" s="35">
        <v>39</v>
      </c>
      <c r="B45" s="14" t="s">
        <v>92</v>
      </c>
      <c r="C45" s="37" t="s">
        <v>93</v>
      </c>
      <c r="D45" s="8" t="str">
        <f t="shared" si="0"/>
        <v>rc8954_IW801_1.xml</v>
      </c>
      <c r="E45" s="1" t="s">
        <v>96</v>
      </c>
      <c r="F45" s="45">
        <v>42750</v>
      </c>
    </row>
    <row r="46" spans="1:6" ht="22.5">
      <c r="A46" s="35">
        <v>40</v>
      </c>
      <c r="B46" s="14" t="s">
        <v>92</v>
      </c>
      <c r="C46" s="37" t="s">
        <v>93</v>
      </c>
      <c r="D46" s="8" t="str">
        <f t="shared" si="0"/>
        <v>rc8954_IW801_1.xml</v>
      </c>
      <c r="E46" s="1" t="s">
        <v>89</v>
      </c>
      <c r="F46" s="45">
        <v>42826</v>
      </c>
    </row>
    <row r="47" spans="1:6" ht="22.5">
      <c r="A47" s="35">
        <v>41</v>
      </c>
      <c r="B47" s="46" t="s">
        <v>95</v>
      </c>
      <c r="C47" s="47" t="s">
        <v>94</v>
      </c>
      <c r="D47" s="8" t="str">
        <f t="shared" si="0"/>
        <v>rc8955_IW801_1.xml</v>
      </c>
      <c r="E47" s="48" t="s">
        <v>96</v>
      </c>
      <c r="F47" s="50">
        <v>43266</v>
      </c>
    </row>
    <row r="48" spans="1:6" ht="22.5">
      <c r="A48" s="35">
        <v>42</v>
      </c>
      <c r="B48" s="46" t="s">
        <v>95</v>
      </c>
      <c r="C48" s="47" t="s">
        <v>94</v>
      </c>
      <c r="D48" s="8" t="str">
        <f t="shared" si="0"/>
        <v>rc8955_IW801_1.xml</v>
      </c>
      <c r="E48" s="48" t="s">
        <v>73</v>
      </c>
      <c r="F48" s="50">
        <v>43159</v>
      </c>
    </row>
    <row r="49" spans="1:6" ht="22.5">
      <c r="A49" s="35">
        <v>43</v>
      </c>
      <c r="B49" s="14" t="s">
        <v>97</v>
      </c>
      <c r="C49" s="37" t="s">
        <v>98</v>
      </c>
      <c r="D49" s="8" t="str">
        <f t="shared" si="0"/>
        <v>rc8956_IW801_1.xml</v>
      </c>
      <c r="E49" s="1" t="s">
        <v>96</v>
      </c>
      <c r="F49" s="45">
        <v>42767</v>
      </c>
    </row>
    <row r="50" spans="1:6" ht="22.5">
      <c r="A50" s="35">
        <v>44</v>
      </c>
      <c r="B50" s="14" t="s">
        <v>97</v>
      </c>
      <c r="C50" s="37" t="s">
        <v>98</v>
      </c>
      <c r="D50" s="8" t="str">
        <f t="shared" si="0"/>
        <v>rc8956_IW801_1.xml</v>
      </c>
      <c r="E50" s="1" t="s">
        <v>59</v>
      </c>
      <c r="F50" s="45">
        <v>42795</v>
      </c>
    </row>
    <row r="51" spans="1:6">
      <c r="A51" s="35">
        <v>45</v>
      </c>
      <c r="B51" s="46" t="s">
        <v>99</v>
      </c>
      <c r="C51" s="47" t="s">
        <v>100</v>
      </c>
      <c r="D51" s="8" t="str">
        <f t="shared" si="0"/>
        <v>rc8957_IW801_1.xml</v>
      </c>
      <c r="E51" s="48" t="s">
        <v>96</v>
      </c>
      <c r="F51" s="49" t="s">
        <v>17</v>
      </c>
    </row>
    <row r="52" spans="1:6">
      <c r="A52" s="35">
        <v>46</v>
      </c>
      <c r="B52" s="46" t="s">
        <v>99</v>
      </c>
      <c r="C52" s="47" t="s">
        <v>100</v>
      </c>
      <c r="D52" s="8" t="str">
        <f t="shared" si="0"/>
        <v>rc8957_IW801_1.xml</v>
      </c>
      <c r="E52" s="48" t="s">
        <v>73</v>
      </c>
      <c r="F52" s="50">
        <v>43159</v>
      </c>
    </row>
    <row r="53" spans="1:6">
      <c r="C53" s="15"/>
    </row>
  </sheetData>
  <pageMargins left="0.70866141732283472" right="0.70866141732283472" top="0.74803149606299213" bottom="0.74803149606299213" header="0.31496062992125984" footer="0.31496062992125984"/>
  <pageSetup paperSize="9" scale="6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sheetPr>
    <tabColor theme="8" tint="-0.249977111117893"/>
  </sheetPr>
  <dimension ref="A1:F10"/>
  <sheetViews>
    <sheetView showGridLines="0" workbookViewId="0">
      <pane ySplit="6" topLeftCell="A7" activePane="bottomLeft" state="frozen"/>
      <selection pane="bottomLeft" activeCell="E9" sqref="E9"/>
    </sheetView>
  </sheetViews>
  <sheetFormatPr defaultRowHeight="11.25"/>
  <cols>
    <col min="1" max="1" width="6.7109375" style="6" customWidth="1"/>
    <col min="2" max="2" width="80.7109375" style="2" customWidth="1"/>
    <col min="3" max="3" width="10.28515625" style="4" customWidth="1"/>
    <col min="4" max="4" width="19.42578125" style="9" customWidth="1"/>
    <col min="5" max="5" width="70.7109375" style="1" customWidth="1"/>
    <col min="6" max="6" width="11.7109375" style="42" customWidth="1"/>
    <col min="7" max="16384" width="9.140625" style="1"/>
  </cols>
  <sheetData>
    <row r="1" spans="1:6" ht="12">
      <c r="A1" s="32" t="s">
        <v>45</v>
      </c>
      <c r="D1" s="63" t="s">
        <v>31</v>
      </c>
    </row>
    <row r="2" spans="1:6" ht="12">
      <c r="A2" s="32"/>
      <c r="D2" s="62" t="s">
        <v>55</v>
      </c>
    </row>
    <row r="3" spans="1:6" ht="12">
      <c r="A3" s="61"/>
      <c r="D3" s="62"/>
    </row>
    <row r="4" spans="1:6">
      <c r="A4" s="5"/>
      <c r="B4" s="70" t="s">
        <v>2</v>
      </c>
      <c r="C4" s="38" t="s">
        <v>33</v>
      </c>
      <c r="D4" s="40" t="s">
        <v>16</v>
      </c>
      <c r="E4" s="41" t="s">
        <v>14</v>
      </c>
      <c r="F4" s="43" t="s">
        <v>15</v>
      </c>
    </row>
    <row r="5" spans="1:6">
      <c r="A5" s="33" t="s">
        <v>0</v>
      </c>
      <c r="B5" s="68" t="s">
        <v>1</v>
      </c>
      <c r="C5" s="36" t="s">
        <v>10</v>
      </c>
      <c r="D5" s="7"/>
      <c r="E5" s="39"/>
    </row>
    <row r="6" spans="1:6">
      <c r="A6" s="1"/>
      <c r="B6" s="69"/>
      <c r="C6" s="13"/>
      <c r="D6" s="7"/>
    </row>
    <row r="7" spans="1:6" s="3" customFormat="1" ht="22.5">
      <c r="A7" s="35">
        <v>1</v>
      </c>
      <c r="B7" s="67" t="s">
        <v>102</v>
      </c>
      <c r="C7" s="37" t="s">
        <v>103</v>
      </c>
      <c r="D7" s="8" t="str">
        <f>C7&amp;"_IW801.xml"</f>
        <v>rc8958_IW801.xml</v>
      </c>
      <c r="E7" s="3" t="s">
        <v>44</v>
      </c>
      <c r="F7" s="44">
        <v>529</v>
      </c>
    </row>
    <row r="8" spans="1:6" s="3" customFormat="1" ht="22.5">
      <c r="A8" s="35">
        <v>2</v>
      </c>
      <c r="B8" s="67" t="s">
        <v>46</v>
      </c>
      <c r="C8" s="37" t="s">
        <v>103</v>
      </c>
      <c r="D8" s="8" t="str">
        <f t="shared" ref="D8:D9" si="0">C8&amp;"_IW801.xml"</f>
        <v>rc8958_IW801.xml</v>
      </c>
      <c r="E8" s="3" t="s">
        <v>34</v>
      </c>
      <c r="F8" s="44">
        <v>5501</v>
      </c>
    </row>
    <row r="9" spans="1:6" s="3" customFormat="1" ht="22.5">
      <c r="A9" s="35">
        <v>3</v>
      </c>
      <c r="B9" s="67" t="s">
        <v>107</v>
      </c>
      <c r="C9" s="37" t="s">
        <v>103</v>
      </c>
      <c r="D9" s="8" t="str">
        <f t="shared" si="0"/>
        <v>rc8958_IW801.xml</v>
      </c>
      <c r="E9" s="1" t="s">
        <v>108</v>
      </c>
      <c r="F9" s="44">
        <v>5505</v>
      </c>
    </row>
    <row r="10" spans="1:6">
      <c r="C10" s="15"/>
    </row>
  </sheetData>
  <pageMargins left="0.70866141732283472" right="0.70866141732283472" top="0.74803149606299213" bottom="0.74803149606299213" header="0.31496062992125984" footer="0.31496062992125984"/>
  <pageSetup paperSize="9" scale="65" orientation="landscape" r:id="rId1"/>
  <headerFooter>
    <oddHeader>&amp;C&amp;"Arial,Vet"&amp;K03+000Overzicht  &amp;A &amp;F</oddHeader>
    <oddFooter>&amp;L&amp;8&amp;K03+000&amp;D&amp;R&amp;8&amp;K03+000&amp;N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Titel</vt:lpstr>
      <vt:lpstr>Info</vt:lpstr>
      <vt:lpstr>Verbandtesten</vt:lpstr>
      <vt:lpstr>Referentietesten</vt:lpstr>
      <vt:lpstr>Referentietesten!Afdruktitels</vt:lpstr>
      <vt:lpstr>Verbandtesten!Afdruktitels</vt:lpstr>
    </vt:vector>
  </TitlesOfParts>
  <Company>Vektis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van den Boogaard</dc:creator>
  <cp:lastModifiedBy>Jan Janssens</cp:lastModifiedBy>
  <cp:lastPrinted>2016-12-21T10:59:57Z</cp:lastPrinted>
  <dcterms:created xsi:type="dcterms:W3CDTF">2013-03-07T09:08:39Z</dcterms:created>
  <dcterms:modified xsi:type="dcterms:W3CDTF">2017-03-28T11:42:32Z</dcterms:modified>
</cp:coreProperties>
</file>