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H:\stand\2) producten\2.1) beheer\2.1.1) standaarden\VZ\VZ807v1.0\"/>
    </mc:Choice>
  </mc:AlternateContent>
  <xr:revisionPtr revIDLastSave="0" documentId="13_ncr:1_{342C5FEB-5ABD-4FCD-9FAD-77437B655C48}" xr6:coauthVersionLast="47" xr6:coauthVersionMax="47" xr10:uidLastSave="{00000000-0000-0000-0000-000000000000}"/>
  <bookViews>
    <workbookView xWindow="-108" yWindow="-108" windowWidth="23256" windowHeight="10440" tabRatio="742" xr2:uid="{00000000-000D-0000-FFFF-FFFF00000000}"/>
  </bookViews>
  <sheets>
    <sheet name="Titel" sheetId="26" r:id="rId1"/>
    <sheet name="Info" sheetId="25" r:id="rId2"/>
    <sheet name="Algemeen" sheetId="23" r:id="rId3"/>
    <sheet name="Mutaties algemeen" sheetId="24" r:id="rId4"/>
    <sheet name="Verbandcontroles" sheetId="15" r:id="rId5"/>
    <sheet name="Mutaties verbandcontroles" sheetId="22" r:id="rId6"/>
    <sheet name="Referentiecontroles" sheetId="18" r:id="rId7"/>
    <sheet name="Mutaties referentiecontroles" sheetId="21" r:id="rId8"/>
    <sheet name="Formele controles" sheetId="27" r:id="rId9"/>
    <sheet name="Mutaties Formele controles" sheetId="28" r:id="rId10"/>
  </sheets>
  <definedNames>
    <definedName name="_xlnm.Print_Area" localSheetId="5">'Mutaties verbandcontroles'!$A$1:$H$5</definedName>
    <definedName name="_xlnm.Print_Area" localSheetId="4">Verbandcontroles!$A$1:$J$15</definedName>
    <definedName name="_xlnm.Print_Titles" localSheetId="2">Algemeen!$1:$5</definedName>
    <definedName name="_xlnm.Print_Titles" localSheetId="3">'Mutaties algemeen'!#REF!</definedName>
    <definedName name="_xlnm.Print_Titles" localSheetId="7">'Mutaties referentiecontroles'!#REF!</definedName>
    <definedName name="_xlnm.Print_Titles" localSheetId="6">Referentiecontroles!$1:$4</definedName>
    <definedName name="_xlnm.Print_Titles" localSheetId="4">Verbandcontroles!$1:$3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 i="27" l="1"/>
  <c r="A7" i="27"/>
  <c r="I7" i="15" l="1"/>
  <c r="I6" i="15" l="1"/>
  <c r="I5" i="15" l="1"/>
  <c r="I9" i="15" l="1"/>
  <c r="I8" i="15"/>
</calcChain>
</file>

<file path=xl/sharedStrings.xml><?xml version="1.0" encoding="utf-8"?>
<sst xmlns="http://schemas.openxmlformats.org/spreadsheetml/2006/main" count="389" uniqueCount="192">
  <si>
    <t>Volgnr</t>
  </si>
  <si>
    <t>Omschrijving</t>
  </si>
  <si>
    <t>Technische controleregel</t>
  </si>
  <si>
    <t>Retourcode/-melding</t>
  </si>
  <si>
    <t>Afkeur</t>
  </si>
  <si>
    <t>Verbandcontroles</t>
  </si>
  <si>
    <t>Retourcode</t>
  </si>
  <si>
    <t>Externe integratie</t>
  </si>
  <si>
    <t>Versie EI-standaard:</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</si>
  <si>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</si>
  <si>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</si>
  <si>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</si>
  <si>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</si>
  <si>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</si>
  <si>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</si>
  <si>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</si>
  <si>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</si>
  <si>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</si>
  <si>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</si>
  <si>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Informatie</t>
  </si>
  <si>
    <t>Verbandcontroles: controle tussen elementen onder te verdelen in afhankelijkheid, uniciteit en afleiding</t>
  </si>
  <si>
    <t>Referentiecontroles: controles op bestaanbaarheid codes in externe bronnen.</t>
  </si>
  <si>
    <t>Referentiecontroles</t>
  </si>
  <si>
    <t xml:space="preserve">Het mutatieoverzicht wordt per standaard per versie bij een nieuwe uitgave gevuld. </t>
  </si>
  <si>
    <t>Soort mutatie</t>
  </si>
  <si>
    <t>RBCu</t>
  </si>
  <si>
    <t>verwijderd</t>
  </si>
  <si>
    <t>te wijzigen</t>
  </si>
  <si>
    <t>gecorrigeerd</t>
  </si>
  <si>
    <t>nieuw</t>
  </si>
  <si>
    <t>xslt</t>
  </si>
  <si>
    <t>Header</t>
  </si>
  <si>
    <t>Algemene controles</t>
  </si>
  <si>
    <t>Algemene controles/ overige retourcodes</t>
  </si>
  <si>
    <t>Algemene controles op geldigheid bericht en afzender en overige retourcodes</t>
  </si>
  <si>
    <t>n.v.t.</t>
  </si>
  <si>
    <t>Goedgekeurde klasse</t>
  </si>
  <si>
    <t>0200</t>
  </si>
  <si>
    <t>Geen opmerking bij deze berichtklasse.</t>
  </si>
  <si>
    <t>1.0</t>
  </si>
  <si>
    <t>Stroom</t>
  </si>
  <si>
    <t>Uitvoer in</t>
  </si>
  <si>
    <t>Klasse</t>
  </si>
  <si>
    <t>Registratie bedrijfs- en controleregels [RBC]</t>
  </si>
  <si>
    <t>Toelichting</t>
  </si>
  <si>
    <t>n/a</t>
  </si>
  <si>
    <t>Implementatie</t>
  </si>
  <si>
    <t>Header/Verzenddatum &lt;= huidigeDatum</t>
  </si>
  <si>
    <t>Verzenddatum moet kleiner zijn dan of gelijk zijn aan huidige datum.</t>
  </si>
  <si>
    <t>x</t>
  </si>
  <si>
    <t>Geboortedatum ontbreekt of is onjuist.</t>
  </si>
  <si>
    <t>BerCode</t>
  </si>
  <si>
    <t>Ber Code</t>
  </si>
  <si>
    <t>Dit document toont de controleregels waarop de doelgroep samenwerkt.
De controles zijn ontwikkeld op basis van de volgende uitgangspunten:
• de actuele EI-(retourinformatie)standaard;
•  lijst retourcodes (COD954-VEKT).</t>
  </si>
  <si>
    <t>Code ontvangend orgaan ontbreekt of onjuist</t>
  </si>
  <si>
    <t xml:space="preserve">Deze controle op berichten naar buitenland doet het CAK. </t>
  </si>
  <si>
    <t>0350</t>
  </si>
  <si>
    <t xml:space="preserve">Header/BerichtSoort = OMGEVING_VECOZO   </t>
  </si>
  <si>
    <t>8028</t>
  </si>
  <si>
    <t>Soort bericht ontbreekt of is onjuist.</t>
  </si>
  <si>
    <t>OMGEVING_VECOZO  wordt gesimuleerd in de config.xml. Waarde van BerichtSoort = "T".</t>
  </si>
  <si>
    <t>Indiening declaratie WUVO</t>
  </si>
  <si>
    <t xml:space="preserve">• Orgaan van de Woonplaats (CZ)
• Orgaan van de Verblijfplaats (ZK)
• CAK
•  VECOZO
</t>
  </si>
  <si>
    <t>Van belang is dat softwareleveranciers, Orgaan van de verblijfplaats, Orgaan van de woonplaats en het CAK op basis van dit RBC document nagaan of de software (in de softwarepakketen) de EI-(retourinformatie)standaard volgt. Indien dit niet het geval is, dan moeten partijen tot herstelwerkzaamheden overgaan, opdat de operationele EI-(retourinformatie)berichten tussen een Orgaan van de verblijfplaats of Orgaan van de woonplaats en het CAK en omgekeerd de controlemodule bij VECOZO "goedgekeurd" kunnen passeren.
Implementatie van de in dit document opgenomen controles wordt uitgevoerd conform een landelijke implementatieplanning.</t>
  </si>
  <si>
    <t>Context</t>
  </si>
  <si>
    <t xml:space="preserve">Persoonsgegevens/Geboortedatum &lt;= VerzendDatum  </t>
  </si>
  <si>
    <t>Afgiftedatum ontbreekt of is onjuist.</t>
  </si>
  <si>
    <t>Boekingsdatum ontbreekt of is onjuist</t>
  </si>
  <si>
    <t>If EXIST SpecifiekDocument THEN EXIST SpecifiekDocument/Begindatum</t>
  </si>
  <si>
    <t>If EXIST OverigDocument THEN EXIST OverigDocument/Begindatum</t>
  </si>
  <si>
    <t>Code verzendend orgaan ontbreekt of onjuist</t>
  </si>
  <si>
    <t>OvdV/OvdW-&gt;CAK</t>
  </si>
  <si>
    <t>Context/FinancieelJaar &lt;= Header/Verzenddatum (Year)</t>
  </si>
  <si>
    <t>In de standaard beschrijving VZ807-VZ808v1.0_STBun op  https://www.vektis.nl/standaardisatie/standaarden/VZ807-1.0 wordt de retoursystematiek beschreven.
De retourcodelijst is beschikbaar op https://www.vektis.nl/streams/standaardisatie/codelijsten/COD954-VEKT
De XSLT’s en een handleiding worden aangeboden in de ZZ807-VZ808v1.0_XSLTun op https://www.vektis.nl/standaardisatie/standaarden/VZ807-1.0. Naast de XSLT's zijn in deze zip zijn ook testbestanden beschikbaar.
Helpdesk: www.vektis.nl. 
Controlemodule (validatiemodule) en implementatieplanning: www.vecozo.nl.</t>
  </si>
  <si>
    <t xml:space="preserve">De toepassing van verbandcontroles is afhankelijk van wie de VZ807 ontvangt,   Orgaan van de woonplaats, Orgaan van de Verblijfplaats, of het CAK. In werkblad Verbandcontroles is in de kolommen BERCODE (G t/m V) middels een berichtcode aangegeven in welke stroom de verbandcontrole geldt (Orgaan van de verblijfplaats of Orgaan van de woonplaats -&gt; VECOZO, CAK -&gt; VECOZO). Een XSD geldt telkens maar voor één berichtcode, waarmee de noodzaak vervalt om in een verbandcontrole de validiteit voor een berichtcode aan te geven. 
De verbandscontroles met identieke retourcode zijn uniek gemaakt door achter de retourcode een letter te plaatsen: "a", "b". 
De verbandcontroles zullen door VECOZO worden toegepast in de validatiemodule voor het operationele EI-berichtenverkeer. Hiermee wordt bereikt dat vroegtijdig in de keten "fouten" in een bericht (verbandcontroles) worden gesignaleerd. </t>
  </si>
  <si>
    <t>VZ807val</t>
  </si>
  <si>
    <t>Einddatum DocumentPeriode ontbreekt of is onjuist</t>
  </si>
  <si>
    <t>Specificatieregel</t>
  </si>
  <si>
    <t xml:space="preserve">Indien bericht van Orgaan van de verblijfplaats of Orgaan van de woonplaats naar het CAK is, moet de combinatie Header/BuitenlandsVerbindingsOrgaan/Orgaancode voorkomen in de InstitutionRepository. </t>
  </si>
  <si>
    <t xml:space="preserve">Indien bericht van Orgaan van de verblijfplaats of Orgaan van de woonplaats naar het CAK is, moet de combinatie Header/CrediteurOrgaan/Orgaancode voorkomen in de InstitutionRepository. </t>
  </si>
  <si>
    <t>Code debiteurorgaan ontbreekt of onjuist</t>
  </si>
  <si>
    <t>IF Header/Berichtcode = 546, 558 THEN Header/CrediteurOrgaan/Orgaancode EXISTS IN TABLE InstitutionRepository WHERE Header/CrediteurOrgaan/Orgaancode = Code Orgaan.</t>
  </si>
  <si>
    <t>IF Header/Berichtcode = 546, 558 THEN Header/BuitenlandsVerbindingsOrgaan/Orgaancode EXISTS IN TABLE InstitutionRepository WHERE Header/BuitenlandsVerbindingsOrgaan/Orgaancode = Code orgaan</t>
  </si>
  <si>
    <t>IF Header/Berichtcode = 546, 558 THEN Specificatieregel/DebiteurOrgaan/Orgaancode EXISTS IN TABLE InstitutionRepository WHERE Specificatieregel/DebiteurOrgaan/Orgaancode = Code Orgaan.</t>
  </si>
  <si>
    <t>IF DocumentPeriode/TypePeriode = 02, THEN EXISTS DocumentPeriode/Einddatum</t>
  </si>
  <si>
    <t xml:space="preserve">Uitkeringen/Einddatum &gt;= Uitkeringen/Begindatum  </t>
  </si>
  <si>
    <t xml:space="preserve">Uitkeringen/Einddatum &lt;= VerzendDatum  </t>
  </si>
  <si>
    <t>9190</t>
  </si>
  <si>
    <t>rc9191</t>
  </si>
  <si>
    <t>rc9192</t>
  </si>
  <si>
    <t>rc9196</t>
  </si>
  <si>
    <t>rc9200</t>
  </si>
  <si>
    <t xml:space="preserve">VZ807 </t>
  </si>
  <si>
    <t xml:space="preserve">If EXIST EHICDocument THEN EXIST EHICDocument/Einddatum </t>
  </si>
  <si>
    <t>Begindatum DocumentPeriode ontbreekt of is onjuist</t>
  </si>
  <si>
    <t>rc9193a</t>
  </si>
  <si>
    <t>rc9193b</t>
  </si>
  <si>
    <t>rc9190</t>
  </si>
  <si>
    <t>Niet uitgevoerd door VECOZO</t>
  </si>
  <si>
    <t>De waarde van BerichtSoort moet voldoen aan de omgeving van VECOZO (productie of test)</t>
  </si>
  <si>
    <t>Controle aantal specificatieregels
De waarde van TotaalAantalSpecificatieregels moet gelijk zijn aan het aantal Specificatiieregel in Indiening declaratie bericht.</t>
  </si>
  <si>
    <t>Overzicht</t>
  </si>
  <si>
    <t xml:space="preserve">Indien bericht van Orgaan van de verblijfplaats of Orgaan van de woonplaats naar het CAK is, moet de combinatie Specificatieregel/DebiteurOrgaan/Orgaancode voorkomen in de InstitutionRepository. </t>
  </si>
  <si>
    <t>TotaalAAntalSpecificatieregels ontbreekt of is onjuist</t>
  </si>
  <si>
    <t>TotaalBedragSpecificaties ontbreekt of is onjuist</t>
  </si>
  <si>
    <t xml:space="preserve">Persoonsgegevens/Geboortedatum &lt;= Uitkeringen/Begindatum </t>
  </si>
  <si>
    <t>Uitkeringen/Einddatum ontbreekt of is onjuist</t>
  </si>
  <si>
    <t>Uitkeringsperiode moet binnen geldigheidsperiode van recht vallen.</t>
  </si>
  <si>
    <t>De waarde van Verzenddatum moet kleiner zijn dan of gelijk zijn aan huidige datum.</t>
  </si>
  <si>
    <t>If EXIST EHICDocument THEN Uitkeringen Einddatum &lt;= EHICDocument/Einddatum</t>
  </si>
  <si>
    <t>Uitkeringen Begindatum &gt;= GeldigheidRechtPeriode/Begindatum
AND
Uitkeringen Einddatum &lt;= GeldigheidRechtPeriode/Einddatum</t>
  </si>
  <si>
    <t>UitkeringZiekenhuisopname/Periode/Begindatum &gt;= Uitkeringen Begindatum.</t>
  </si>
  <si>
    <t>UitkeringZiekenhuisopname/Periode/Einddatum =&lt; Uitkeringen Einddatum.</t>
  </si>
  <si>
    <t>Einddatum periode uitkeringen moet gelijk zijn aan of kleiner zijn dan verzenddatum.</t>
  </si>
  <si>
    <t>Einddatum periode uitkeringen moet gelijk zijn aan of groter  zijn dan begindatum periode uitkeringen.</t>
  </si>
  <si>
    <t>TotaalBedrag in Specificatieregel  ontbreekt of is onjuist</t>
  </si>
  <si>
    <t>Uitkeringen einddatum moet kleinerr zijn dan of gelijk zijn aan EHIC document Einddatum.</t>
  </si>
  <si>
    <t>Geboortedatum moet gelijk zijn aan of kleiner zijn dan Uitkeringen Begindatum.</t>
  </si>
  <si>
    <t>Geboortedatum moet gelijk zijn aan of kleiner zijn dan GeldigheidRechtPeriode Begindatum .</t>
  </si>
  <si>
    <t>Uitkeringsperiode moet binnen periode van geldigheid van  recht vallen.</t>
  </si>
  <si>
    <t>Begindatum Periode Ziekenhuisopname moet gelijk zijn aan of groter zijn dan Beginidatum periode Uitkeringen.</t>
  </si>
  <si>
    <t>De waarde van FinancieelJaar mag niet in de toekomst liggen.</t>
  </si>
  <si>
    <t>De waarde van Geboortedatum moet gelijk zijn aan of kleiner zijn dan de waarde van Verzenddatum.</t>
  </si>
  <si>
    <t xml:space="preserve">De waarde van Afgiftedatum moet kleiner zijn dan de waarde van Verzenddatum. </t>
  </si>
  <si>
    <t>Indien TypePeriode heeft waarde 02 (= vaste periode) of documentcode heeft waarde S8001 (= EHIC), dan moet de waarde van Einddatum voorkomen.</t>
  </si>
  <si>
    <t>De waarde van Einddatum periode uitkeringen moet groter zijn dan of gelijk zijn aan de waarde van Begindatum Periode Uitkeringen.</t>
  </si>
  <si>
    <t>De waarde van Einddatum Periode Uitkeringen moet kleiner zijn dan of gelijk zijn aan de waarde van Vezenddatum.</t>
  </si>
  <si>
    <t>De waarde van TotaalBedrag moet gelijk zijn aan de Som van de waarden van Bedrag voor MedischeZorgkosten, Medicijnkosten, Tandartskosten, Langdurigezorgkosten, BedragZiekenhuisopname en AndereUitkeringen in Specificatieregel in Uitkeringen</t>
  </si>
  <si>
    <t>De waarde van Geboortedatum moet gelijk zijn aan of kleiner  zijn dan de waarde van begindatum van verstrekte uitkeringen.</t>
  </si>
  <si>
    <t>Indien documentcode heeft waarde S8001 (= EHIC), dan moet de waarde van Uitkeringen Einddatum  kleiner zijn dan of gelijk zijn aan de waarde van GeldiheidRechtPeriode Einddatum.</t>
  </si>
  <si>
    <t>De waarde van Begindatum van ziekenhuisopname periode moet gelijk zijn aan of groter zijn dan de waarde van Begindatum van Uitkeringen.</t>
  </si>
  <si>
    <t>De waarde van Einddatum van ziekenhuisopname periode moet gelijk zijn aan of kleiner zijn dan de waarde van Einddatum van Uitkeringen.</t>
  </si>
  <si>
    <t>Debiteurorgaan/Landcode = BuitenlandsVerbindingsOrgaan/Landcode</t>
  </si>
  <si>
    <t>Einddatum Periode Ziekenhuisopname moet kleiner zijn dan of gelijk zijn aan Einddatum periode Uitkeringen.</t>
  </si>
  <si>
    <t>De waarde van Landcode van buitenlandse zorgverzekeraar moet overeenkomen met de waarde van landcode van buitenlands verbindingsorgaan.</t>
  </si>
  <si>
    <t>IF OverigDocument/TypePeriode = 01, THEN NOT EXISTS GeldigheidRechtPeriode/Einddatum</t>
  </si>
  <si>
    <t>Periode van de ziekenhuisopname mag niet  met een andere ziekenhuisopname overlappen.</t>
  </si>
  <si>
    <t>Einddatum Document periode mag niet voorkomen</t>
  </si>
  <si>
    <t>UitkeringZiekenhuisopname/Periode-A/Einddatum &lt; UitkeringZiekenhuisopname/Periode-B/Begindatum</t>
  </si>
  <si>
    <t xml:space="preserve">De waarde van TotaalBedragSpecificaties moet gelijk zijn aan de som van de waarden van TotaalBedrag in Specificatieregel. </t>
  </si>
  <si>
    <t>TotaalBedragSpecificaties = SOM Specificatieregel/TotaalBedrag</t>
  </si>
  <si>
    <t>Specificatieregel/TotaalBedrag = SOM  Specificatieregel/Uitkeringen/Bedrag</t>
  </si>
  <si>
    <t>TotaalAantalSpecificatieregels = AANTAL Specificatieregels</t>
  </si>
  <si>
    <t>Periode Ziekenhuisopnames overlappen</t>
  </si>
  <si>
    <t>IF EXIST SpecifiekDocument THEN SpecifiekDocument/Afgiftedatum &lt; VerzendDatum</t>
  </si>
  <si>
    <t>IF EXIST OverigDocument THEN OverigDocument/Afgiftedatum &lt; VerzendDatum</t>
  </si>
  <si>
    <t>FinancieelJaar ontbreekt of is onjuist</t>
  </si>
  <si>
    <t>If NOT EXIST MedischeZorgkosten| Medicijnkosten| Tandartskosten| LangdurigeZorgkosten| Ziekenhuisopnamekosten THEN EXIST OverigeKosten</t>
  </si>
  <si>
    <t>Ten minste moet MedischeZorgkosten, Medicijnkosten, Tandartskosten, LangdurigeZorgkosten,  Ziekenhuisopnameskosten of OverigeKosten voorkomen</t>
  </si>
  <si>
    <t>If NOT EXIST MedischeZorgkosten| Medicijnkosten| Tandartskosten| LangdurigeZorgkosten| OverigeKosten THEN EXIST Ziekenhuisopnameskosten</t>
  </si>
  <si>
    <t>If NOT EXIST MedischeZorgkosten| Medicijnkosten| Tandartskosten| Ziekenhuisopnameskosten| OverigeKosten THEN EXIST LangdurigeZorgkosten</t>
  </si>
  <si>
    <t>If NOT EXIST MedischeZorgkosten| Medicijnkosten|  LangdurigeZorgkosten| Ziekenhuisopnameskosten| OverigeKosten THEN EXIST Tandartskosten</t>
  </si>
  <si>
    <t>If NOT EXIST MedischeZorgkosten| Tandartskosten| LangdurigeZorgkosten| Ziekenhuisopnameskosten| OverigeKosten THEN EXIST Medicijnkosten</t>
  </si>
  <si>
    <t>If NOT EXIST Medicijnkosten| Tandartskosten| LangdurigeZorgkosten| Ziekenhuisopnameskosten| OverigeKosten THEN EXIST MedischeZorgkosten</t>
  </si>
  <si>
    <t>Indien Uitkeringen/kosten, dan moet minimaal MedischeZorgkosten, Medicijnkosten, Tandartskosten, LangdurigeZorgkosten, Ziekenhuisopnameskosten of OverigeKosten voorkomen,</t>
  </si>
  <si>
    <t>Indien EHICNummer 20 posities heeft en begint met ‘80’, dan moet numerieke landcode in EHICNummer (positie3-5) horen bij landcode debiteurorgaan.</t>
  </si>
  <si>
    <t>IF LENGTH(EHICNummer) = 20 AND SUBSTRING(EHICNummer,1,2) = 80 THEN SUBSTRING(EHICNummer,3,3)  EXISTS IN TABLE Landcodeconversie WHERE Debiteurorgaan/Landcode = Landcode</t>
  </si>
  <si>
    <t>De waarde van Einddatum Uitkeringen mag niet na Kalenderhalfjaar van FinancieelJaar liggen</t>
  </si>
  <si>
    <t xml:space="preserve">Uitkeringen/Einddatum (Year) &lt; Context/FinancieelJaar  
OR
(Uitkeringen/Einddatum (Year) = Context/FinancieelJaar
AND
(IF Context/KalenderHalfJaar = 01 THEN Uitkering/Einddatum &lt;= CONCAT(FinancieelJaar,06,30) 
OR
IF Context/KalenderHalfJaar = 02 THEN Uitkering/Einddatum &lt;= CONCAT(FinancieelJaar,12,31)))
</t>
  </si>
  <si>
    <t xml:space="preserve">IF EXIST GeldigheidRechtPeriode/Begindatum THEN Persoonsgegevens/Geboortedatum &lt;= GeldigheidRechtPeriode/Begindatum </t>
  </si>
  <si>
    <t>Indien begindatum van geldigheid van het recht voorkomt, dan moet de waarde van Geboortedatum gelijk zijn aan of kleiner zijn dan de waarde van begindatum van geldigheid van het recht.</t>
  </si>
  <si>
    <t xml:space="preserve">Deze controle op berichten naar buitenland doet het CAK, middels de CAK tabel Landcodeconversie.. </t>
  </si>
  <si>
    <r>
      <t>Controleregels behorend bij de standaard EI (retourinformatie) Indiening declaratie WUVO</t>
    </r>
    <r>
      <rPr>
        <i/>
        <sz val="9"/>
        <rFont val="Century Gothic"/>
        <family val="2"/>
      </rPr>
      <t xml:space="preserve"> VZ807</t>
    </r>
    <r>
      <rPr>
        <sz val="9"/>
        <rFont val="Century Gothic"/>
        <family val="2"/>
      </rPr>
      <t xml:space="preserve"> versie 1.0 van 28-07-2020.</t>
    </r>
  </si>
  <si>
    <r>
      <t>Versie 1.0 28-07-</t>
    </r>
    <r>
      <rPr>
        <i/>
        <sz val="9"/>
        <rFont val="Century Gothic"/>
        <family val="2"/>
      </rPr>
      <t>2020</t>
    </r>
    <r>
      <rPr>
        <sz val="9"/>
        <rFont val="Century Gothic"/>
        <family val="2"/>
      </rPr>
      <t xml:space="preserve">: </t>
    </r>
  </si>
  <si>
    <t>Lancode Debiteurorgaan moet gelijk zijn aan Lancode BuitenlandsVerbindingsOrgaan</t>
  </si>
  <si>
    <t>De waarde van Einddatum van ziekenhuisopname periode moet gelijk zijn aan of groter  zijn dan de waarde van Begindatum van ziekenhuisopname.</t>
  </si>
  <si>
    <t>UitkeringZiekenhuisopname/Periode/Einddatum&gt;= UitkeringZiekenhuisopname/Periode/Begindatum Einddatum.</t>
  </si>
  <si>
    <t>Einddatum Periode Ziekenhuisopname moet groter zijn dan of gelijk zijn aan Begindatum Periode Ziekenhuisopname.</t>
  </si>
  <si>
    <t>Lancode in EHICnummer moet overeenkomen met Lancode Debiteurorgaan</t>
  </si>
  <si>
    <t>Verzenddatum ligt binnen Kalenderhalfjaar van FinancieelJaar.</t>
  </si>
  <si>
    <t>Context/FinancieelJaar = Header/Verzenddatum (Year)
AND
(IF Context/KalenderHalfJaar = 01 THEN Header/Verzenddatum (Month) = 01|02|03|04|05|06
OR
IF Context/KalenderHalfJaar = 02 THEN 
Header/Verzenddatum (Month) = 07|08|09|10|11|12)</t>
  </si>
  <si>
    <t>Verzenddatum ligt buiten Kalenderhalfjaar van FinancieelJaar.</t>
  </si>
  <si>
    <r>
      <t xml:space="preserve">Indien documentcode heeft </t>
    </r>
    <r>
      <rPr>
        <u/>
        <sz val="8"/>
        <color rgb="FF403151"/>
        <rFont val="Century Gothic"/>
        <family val="2"/>
      </rPr>
      <t>niet</t>
    </r>
    <r>
      <rPr>
        <sz val="8"/>
        <color rgb="FF403151"/>
        <rFont val="Century Gothic"/>
        <family val="2"/>
      </rPr>
      <t xml:space="preserve"> waarde S8001 (= EHIC), dan moet de waarde van Begindatum voorkomen.</t>
    </r>
  </si>
  <si>
    <t>Indien OverigDocument/TypePeriode heeft waarde 01 (= Open periode), dan mag GeldigheidRechtPeriode/ Einddatum niet voorkomen.</t>
  </si>
  <si>
    <r>
      <t xml:space="preserve">Indien OverigDocument/TypePeriode heeft waarde 01 (= Open periode) </t>
    </r>
    <r>
      <rPr>
        <sz val="8"/>
        <color rgb="FF00B050"/>
        <rFont val="Century Gothic"/>
        <family val="2"/>
      </rPr>
      <t>of waarde 98 (=Afgesloten periode, einddatum onbekend)</t>
    </r>
    <r>
      <rPr>
        <sz val="8"/>
        <color theme="7" tint="-0.499984740745262"/>
        <rFont val="Century Gothic"/>
        <family val="2"/>
      </rPr>
      <t>, dan mag GeldigheidRechtPeriode/ Einddatum niet voorkomen.</t>
    </r>
  </si>
  <si>
    <r>
      <t>Context/FinancieelJaar = Header/</t>
    </r>
    <r>
      <rPr>
        <sz val="8"/>
        <color rgb="FF00B050"/>
        <rFont val="Century Gothic"/>
        <family val="2"/>
      </rPr>
      <t>Verzenddatum</t>
    </r>
    <r>
      <rPr>
        <sz val="8"/>
        <color theme="7" tint="-0.499984740745262"/>
        <rFont val="Century Gothic"/>
        <family val="2"/>
      </rPr>
      <t xml:space="preserve"> (Year)
AND
(IF Context/KalenderHalfJaar = 01 THEN Header/Verzenddatum (Month) = 01|02|03|04|05|06
OR
IF Context/KalenderHalfJaar = 02 THEN 
Header/Verzenddatum (Month) = 07|08|09|10|11|12)</t>
    </r>
  </si>
  <si>
    <r>
      <t xml:space="preserve">De waarde van </t>
    </r>
    <r>
      <rPr>
        <sz val="8"/>
        <color rgb="FFFF0000"/>
        <rFont val="Century Gothic"/>
        <family val="2"/>
      </rPr>
      <t>Boekingsdatum</t>
    </r>
    <r>
      <rPr>
        <sz val="8"/>
        <color theme="7" tint="-0.499984740745262"/>
        <rFont val="Century Gothic"/>
        <family val="2"/>
      </rPr>
      <t xml:space="preserve"> ligt binnen Kalenderhalfjaar van FinancieelJaar.</t>
    </r>
  </si>
  <si>
    <r>
      <t>Context/FinancieelJaar = Referenties/</t>
    </r>
    <r>
      <rPr>
        <sz val="8"/>
        <color rgb="FFFF0000"/>
        <rFont val="Century Gothic"/>
        <family val="2"/>
      </rPr>
      <t>Boekingsdatum</t>
    </r>
    <r>
      <rPr>
        <sz val="8"/>
        <color theme="7" tint="-0.499984740745262"/>
        <rFont val="Century Gothic"/>
        <family val="2"/>
      </rPr>
      <t xml:space="preserve"> (Year)
AND
(IF Context/KalenderHalfJaar = 01 THEN Referenties/Boekingsdatum (Month) = 01|02|03|04|05|06
OR
IF Context/KalenderHalfJaar = 02 THEN Referenties/Boekingsdatum (Month) = 07|08|09|10|11|12)</t>
    </r>
  </si>
  <si>
    <r>
      <t>IF OverigDocument/TypePeriode = 01</t>
    </r>
    <r>
      <rPr>
        <sz val="8"/>
        <color rgb="FF009900"/>
        <rFont val="Century Gothic"/>
        <family val="2"/>
      </rPr>
      <t>|98</t>
    </r>
    <r>
      <rPr>
        <sz val="8"/>
        <color theme="7" tint="-0.499984740745262"/>
        <rFont val="Century Gothic"/>
        <family val="2"/>
      </rPr>
      <t>, THEN NOT EXISTS GeldigheidRechtPeriode/Einddatum</t>
    </r>
  </si>
  <si>
    <r>
      <rPr>
        <sz val="8"/>
        <color rgb="FF00B050"/>
        <rFont val="Century Gothic"/>
        <family val="2"/>
      </rPr>
      <t>Verzenddatum</t>
    </r>
    <r>
      <rPr>
        <sz val="8"/>
        <color theme="7" tint="-0.499984740745262"/>
        <rFont val="Century Gothic"/>
        <family val="2"/>
      </rPr>
      <t xml:space="preserve"> ligt binnen Kalenderhalfjaar van FinancieelJaar.</t>
    </r>
  </si>
  <si>
    <t>Indien OverigDocument/TypePeriode heeft waarde 01 (= Open periode) of waarde 98 (=Afgesloten periode, einddatum onbekend), dan mag GeldigheidRechtPeriode/ Einddatum niet voorkomen.</t>
  </si>
  <si>
    <t>IF OverigDocument/TypePeriode = 01|98, THEN NOT EXISTS GeldigheidRechtPeriode/Einddatum</t>
  </si>
  <si>
    <t>Formele Controles</t>
  </si>
  <si>
    <t>Indiening mag niet goedgekeurd zijn</t>
  </si>
  <si>
    <t>Formele Controles: Controles tegen gegevens uit interne systemen van ontvanger</t>
  </si>
  <si>
    <t>Als de indiening al is goedgekeurd, loopt de verwerking al verder. Het orgaan mag de indiening dan niet nogmaals aanbieden.</t>
  </si>
  <si>
    <t>9239</t>
  </si>
  <si>
    <t>Indiening mag niet goedgekeurd zijn.</t>
  </si>
  <si>
    <t>VZ807v1.0_RBCu3.xlsx</t>
  </si>
  <si>
    <t>* VZ807v1.0_RBCu2.xlsx; uitgave 2 van 1-3-2021
* VZ807v1.0_RBCu3.xlsx; uitgave 3 van 19-3-2022</t>
  </si>
  <si>
    <t>Uitkeringen/Einddatum (Year) &lt; Context/FinancieelJaar  
OR
(Uitkeringen/Einddatum (Year) = Context/FinancieelJaar
AND
Context/KalenderHalfJaar = 02 
AND Uitkering/Einddatum &lt;= CONCAT(FinancieelJaar,06,3))</t>
  </si>
  <si>
    <t>De waarde van Einddatum Uitkeringen moet voor Kalenderhalfjaar van FinancieelJaar liggen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</si>
</sst>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7" x14ac:knownFonts="1">
    <font>
      <sz val="10"/>
      <color theme="1"/>
      <name val="Arial"/>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1"/>
      <color theme="1"/>
      <name val="Calibri"/>
      <family val="2"/>
      <scheme val="minor"/>
    </font>
    <font>
      <sz val="8"/>
      <color theme="1"/>
      <name val="Arial"/>
      <family val="2"/>
    </font>
    <font>
      <sz val="8"/>
      <color theme="1" tint="0.499984740745262"/>
      <name val="Arial"/>
      <family val="2"/>
    </font>
    <font>
      <b/>
      <sz val="8"/>
      <color theme="0"/>
      <name val="Arial"/>
      <family val="2"/>
    </font>
    <font>
      <b/>
      <sz val="8"/>
      <color theme="6" tint="-0.499984740745262"/>
      <name val="Arial"/>
      <family val="2"/>
    </font>
    <font>
      <b/>
      <sz val="9"/>
      <color theme="3"/>
      <name val="Arial"/>
      <family val="2"/>
    </font>
    <font>
      <b/>
      <sz val="8"/>
      <color theme="3"/>
      <name val="Arial"/>
      <family val="2"/>
    </font>
    <font>
      <sz val="8"/>
      <color theme="3"/>
      <name val="Arial"/>
      <family val="2"/>
    </font>
    <font>
      <sz val="10"/>
      <color theme="1"/>
      <name val="Arial"/>
      <family val="2"/>
    </font>
    <font>
      <sz val="8"/>
      <name val="Arial"/>
      <family val="2"/>
    </font>
    <font>
      <sz val="10"/>
      <name val="Arial"/>
      <family val="2"/>
    </font>
    <font>
      <b/>
      <sz val="9"/>
      <name val="Century Gothic"/>
      <family val="2"/>
    </font>
    <font>
      <sz val="10"/>
      <name val="Century Gothic"/>
      <family val="2"/>
    </font>
    <font>
      <b/>
      <sz val="11"/>
      <color rgb="FFF59E77"/>
      <name val="Century Gothic"/>
      <family val="2"/>
    </font>
    <font>
      <sz val="9"/>
      <color rgb="FFF59E77"/>
      <name val="Century Gothic"/>
      <family val="2"/>
    </font>
    <font>
      <sz val="10"/>
      <color rgb="FFF59E77"/>
      <name val="Century Gothic"/>
      <family val="2"/>
    </font>
    <font>
      <sz val="9"/>
      <name val="Century Gothic"/>
      <family val="2"/>
    </font>
    <font>
      <i/>
      <sz val="9"/>
      <name val="Century Gothic"/>
      <family val="2"/>
    </font>
    <font>
      <b/>
      <sz val="8"/>
      <color theme="3"/>
      <name val="Century Gothic"/>
      <family val="2"/>
    </font>
    <font>
      <b/>
      <sz val="8"/>
      <color rgb="FF4B3425"/>
      <name val="Century Gothic"/>
      <family val="2"/>
    </font>
    <font>
      <sz val="8"/>
      <color theme="1"/>
      <name val="Century Gothic"/>
      <family val="2"/>
    </font>
    <font>
      <b/>
      <sz val="8"/>
      <color theme="0"/>
      <name val="Century Gothic"/>
      <family val="2"/>
    </font>
    <font>
      <b/>
      <sz val="8"/>
      <color theme="7" tint="-0.499984740745262"/>
      <name val="Century Gothic"/>
      <family val="2"/>
    </font>
    <font>
      <sz val="8"/>
      <color theme="7" tint="-0.499984740745262"/>
      <name val="Century Gothic"/>
      <family val="2"/>
    </font>
    <font>
      <sz val="8"/>
      <color theme="6" tint="-0.499984740745262"/>
      <name val="Century Gothic"/>
      <family val="2"/>
    </font>
    <font>
      <b/>
      <sz val="8"/>
      <color theme="6" tint="-0.499984740745262"/>
      <name val="Century Gothic"/>
      <family val="2"/>
    </font>
    <font>
      <b/>
      <sz val="8"/>
      <color theme="9" tint="-0.499984740745262"/>
      <name val="Century Gothic"/>
      <family val="2"/>
    </font>
    <font>
      <sz val="8"/>
      <color theme="9" tint="-0.499984740745262"/>
      <name val="Century Gothic"/>
      <family val="2"/>
    </font>
    <font>
      <sz val="9"/>
      <color indexed="8"/>
      <name val="Century Gothic"/>
      <family val="2"/>
    </font>
    <font>
      <b/>
      <sz val="14"/>
      <name val="Century Gothic"/>
      <family val="2"/>
    </font>
    <font>
      <sz val="14"/>
      <name val="Century Gothic"/>
      <family val="2"/>
    </font>
    <font>
      <b/>
      <sz val="11"/>
      <name val="Century Gothic"/>
      <family val="2"/>
    </font>
    <font>
      <b/>
      <sz val="9"/>
      <color indexed="56"/>
      <name val="Century Gothic"/>
      <family val="2"/>
    </font>
    <font>
      <sz val="10"/>
      <color theme="0"/>
      <name val="Century Gothic"/>
      <family val="2"/>
    </font>
    <font>
      <b/>
      <sz val="8"/>
      <color rgb="FF0070C0"/>
      <name val="Century Gothic"/>
      <family val="2"/>
    </font>
    <font>
      <b/>
      <sz val="9"/>
      <color theme="3"/>
      <name val="Century Gothic"/>
      <family val="2"/>
    </font>
    <font>
      <sz val="8"/>
      <color theme="1" tint="0.499984740745262"/>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theme="3"/>
      <name val="Century Gothic"/>
      <family val="2"/>
    </font>
    <font>
      <sz val="8"/>
      <color theme="9" tint="-0.249977111117893"/>
      <name val="Century Gothic"/>
      <family val="2"/>
    </font>
    <font>
      <sz val="8"/>
      <color rgb="FFFF0000"/>
      <name val="Century Gothic"/>
      <family val="2"/>
    </font>
    <font>
      <sz val="8"/>
      <name val="Century Gothic"/>
      <family val="2"/>
    </font>
    <font>
      <b/>
      <sz val="8"/>
      <color theme="8" tint="-0.249977111117893"/>
      <name val="Century Gothic"/>
      <family val="2"/>
    </font>
    <font>
      <sz val="8"/>
      <color theme="8" tint="-0.249977111117893"/>
      <name val="Century Gothic"/>
      <family val="2"/>
    </font>
    <font>
      <b/>
      <sz val="8"/>
      <color theme="8" tint="-0.499984740745262"/>
      <name val="Century Gothic"/>
      <family val="2"/>
    </font>
    <font>
      <sz val="8"/>
      <color theme="8" tint="-0.499984740745262"/>
      <name val="Century Gothic"/>
      <family val="2"/>
    </font>
    <font>
      <sz val="8"/>
      <color theme="9" tint="-0.499984740745262"/>
      <name val="Arial"/>
      <family val="2"/>
    </font>
    <font>
      <sz val="9"/>
      <color rgb="FFFF0000"/>
      <name val="Century Gothic"/>
      <family val="2"/>
    </font>
    <font>
      <sz val="9"/>
      <color theme="1"/>
      <name val="Century Gothic"/>
      <family val="2"/>
    </font>
    <font>
      <sz val="9"/>
      <color theme="1" tint="0.499984740745262"/>
      <name val="Century Gothic"/>
      <family val="2"/>
    </font>
    <font>
      <sz val="9"/>
      <color theme="9" tint="-0.249977111117893"/>
      <name val="Century Gothic"/>
      <family val="2"/>
    </font>
    <font>
      <sz val="9"/>
      <color rgb="FF0000FF"/>
      <name val="Century Gothic"/>
      <family val="2"/>
    </font>
    <font>
      <b/>
      <sz val="9"/>
      <color theme="0"/>
      <name val="Century Gothic"/>
      <family val="2"/>
    </font>
    <font>
      <b/>
      <sz val="9"/>
      <color theme="9" tint="-0.499984740745262"/>
      <name val="Century Gothic"/>
      <family val="2"/>
    </font>
    <font>
      <b/>
      <sz val="9"/>
      <color theme="6" tint="-0.499984740745262"/>
      <name val="Century Gothic"/>
      <family val="2"/>
    </font>
    <font>
      <sz val="9"/>
      <color theme="6" tint="-0.499984740745262"/>
      <name val="Century Gothic"/>
      <family val="2"/>
    </font>
    <font>
      <b/>
      <sz val="9"/>
      <color theme="1"/>
      <name val="Century Gothic"/>
      <family val="2"/>
    </font>
    <font>
      <sz val="9"/>
      <color theme="9" tint="-0.499984740745262"/>
      <name val="Century Gothic"/>
      <family val="2"/>
    </font>
    <font>
      <b/>
      <sz val="9"/>
      <color theme="0" tint="-0.34998626667073579"/>
      <name val="Century Gothic"/>
      <family val="2"/>
    </font>
    <font>
      <sz val="8"/>
      <color rgb="FF403151"/>
      <name val="Century Gothic"/>
      <family val="2"/>
    </font>
    <font>
      <u/>
      <sz val="8"/>
      <color rgb="FF403151"/>
      <name val="Century Gothic"/>
      <family val="2"/>
    </font>
    <font>
      <sz val="8"/>
      <color rgb="FF00B050"/>
      <name val="Century Gothic"/>
      <family val="2"/>
    </font>
    <font>
      <sz val="8"/>
      <color rgb="FF009900"/>
      <name val="Century Gothic"/>
      <family val="2"/>
    </font>
    <font>
      <b/>
      <sz val="10"/>
      <color rgb="FF0070C0"/>
      <name val="Century Gothic"/>
      <family val="2"/>
    </font>
    <font>
      <b/>
      <sz val="9"/>
      <color rgb="FF0070C0"/>
      <name val="Century Gothic"/>
      <family val="2"/>
    </font>
    <font>
      <sz val="9"/>
      <color theme="1"/>
      <name val="Arial"/>
      <family val="2"/>
    </font>
    <font>
      <sz val="8"/>
      <color rgb="FF0070C0"/>
      <name val="Century Gothic"/>
      <family val="2"/>
    </font>
    <font>
      <b/>
      <sz val="8"/>
      <color theme="9" tint="-0.249977111117893"/>
      <name val="Century Gothic"/>
      <family val="2"/>
    </font>
    <font>
      <b/>
      <sz val="8"/>
      <color rgb="FFFF0000"/>
      <name val="Century Gothic"/>
      <family val="2"/>
    </font>
  </fonts>
  <fills count="15">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rgb="FFCCCCCC"/>
        <bgColor indexed="64"/>
      </patternFill>
    </fill>
    <fill>
      <patternFill patternType="solid">
        <fgColor theme="6" tint="0.79998168889431442"/>
        <bgColor indexed="64"/>
      </patternFill>
    </fill>
    <fill>
      <patternFill patternType="solid">
        <fgColor rgb="FF0070C0"/>
        <bgColor indexed="64"/>
      </patternFill>
    </fill>
  </fills>
  <borders count="9">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24994659260841701"/>
      </left>
      <right/>
      <top/>
      <bottom/>
      <diagonal/>
    </border>
    <border>
      <left style="thick">
        <color theme="9" tint="-0.499984740745262"/>
      </left>
      <right/>
      <top/>
      <bottom/>
      <diagonal/>
    </border>
    <border>
      <left/>
      <right style="thick">
        <color theme="6" tint="-0.24994659260841701"/>
      </right>
      <top/>
      <bottom/>
      <diagonal/>
    </border>
    <border>
      <left/>
      <right style="thick">
        <color rgb="FF0070C0"/>
      </right>
      <top/>
      <bottom/>
      <diagonal/>
    </border>
    <border>
      <left style="medium">
        <color indexed="64"/>
      </left>
      <right style="thick">
        <color rgb="FF0070C0"/>
      </right>
      <top/>
      <bottom/>
      <diagonal/>
    </border>
  </borders>
  <cellStyleXfs count="5">
    <xf numFmtId="0" fontId="0" fillId="0" borderId="0"/>
    <xf numFmtId="0" fontId="16" fillId="0" borderId="0"/>
    <xf numFmtId="0" fontId="6" fillId="0" borderId="0"/>
    <xf numFmtId="0" fontId="16" fillId="0" borderId="0"/>
    <xf numFmtId="0" fontId="14" fillId="0" borderId="0"/>
  </cellStyleXfs>
  <cellXfs count="218">
    <xf numFmtId="0" fontId="0" fillId="0" borderId="0" xfId="0"/>
    <xf numFmtId="0" fontId="7" fillId="0" borderId="0" xfId="0" applyFont="1" applyAlignment="1">
      <alignment vertical="top"/>
    </xf>
    <xf numFmtId="0" fontId="7" fillId="0" borderId="0" xfId="0" applyFont="1" applyAlignment="1">
      <alignment vertical="top" wrapText="1"/>
    </xf>
    <xf numFmtId="0" fontId="7" fillId="0" borderId="0" xfId="0" applyFont="1" applyFill="1" applyAlignment="1">
      <alignment vertical="top"/>
    </xf>
    <xf numFmtId="0" fontId="7" fillId="0" borderId="0" xfId="0" applyFont="1" applyBorder="1" applyAlignment="1">
      <alignment vertical="top" wrapText="1"/>
    </xf>
    <xf numFmtId="0" fontId="8" fillId="0" borderId="0" xfId="0" applyFont="1" applyAlignment="1">
      <alignment vertical="top"/>
    </xf>
    <xf numFmtId="49" fontId="7" fillId="0" borderId="0" xfId="0" applyNumberFormat="1" applyFont="1" applyAlignment="1">
      <alignment horizontal="left" vertical="top" wrapText="1"/>
    </xf>
    <xf numFmtId="0" fontId="11" fillId="0" borderId="0" xfId="0" applyFont="1" applyAlignment="1">
      <alignment vertical="top"/>
    </xf>
    <xf numFmtId="0" fontId="12" fillId="0" borderId="0" xfId="0" applyFont="1" applyAlignment="1">
      <alignment horizontal="right" vertical="top"/>
    </xf>
    <xf numFmtId="0" fontId="13" fillId="0" borderId="0" xfId="0" applyFont="1" applyFill="1" applyAlignment="1">
      <alignment vertical="top"/>
    </xf>
    <xf numFmtId="0" fontId="15" fillId="0" borderId="0" xfId="0" applyFont="1" applyAlignment="1">
      <alignment vertical="top"/>
    </xf>
    <xf numFmtId="0" fontId="15" fillId="11" borderId="0" xfId="0" applyFont="1" applyFill="1" applyBorder="1" applyAlignment="1">
      <alignment vertical="top"/>
    </xf>
    <xf numFmtId="0" fontId="15" fillId="0" borderId="0" xfId="0" applyFont="1" applyBorder="1" applyAlignment="1">
      <alignment vertical="top"/>
    </xf>
    <xf numFmtId="0" fontId="17" fillId="12" borderId="0" xfId="0" applyFont="1" applyFill="1" applyAlignment="1">
      <alignment vertical="top"/>
    </xf>
    <xf numFmtId="0" fontId="18" fillId="0" borderId="0" xfId="0" applyFont="1"/>
    <xf numFmtId="0" fontId="19" fillId="5" borderId="0" xfId="0" applyFont="1" applyFill="1" applyAlignment="1">
      <alignment vertical="top"/>
    </xf>
    <xf numFmtId="0" fontId="20" fillId="5" borderId="0" xfId="0" applyFont="1" applyFill="1" applyAlignment="1">
      <alignment vertical="top" wrapText="1"/>
    </xf>
    <xf numFmtId="0" fontId="21" fillId="0" borderId="0" xfId="0" applyFont="1"/>
    <xf numFmtId="0" fontId="22" fillId="12" borderId="0" xfId="0" applyFont="1" applyFill="1" applyAlignment="1">
      <alignment vertical="top" wrapText="1"/>
    </xf>
    <xf numFmtId="0" fontId="22" fillId="12" borderId="0" xfId="0" applyFont="1" applyFill="1" applyBorder="1" applyAlignment="1">
      <alignment vertical="top"/>
    </xf>
    <xf numFmtId="0" fontId="22" fillId="12" borderId="0" xfId="0" applyFont="1" applyFill="1" applyBorder="1" applyAlignment="1">
      <alignment vertical="top" wrapText="1"/>
    </xf>
    <xf numFmtId="0" fontId="22" fillId="12" borderId="0" xfId="0" applyFont="1" applyFill="1" applyAlignment="1">
      <alignment vertical="top"/>
    </xf>
    <xf numFmtId="0" fontId="22" fillId="6" borderId="0" xfId="0" applyFont="1" applyFill="1" applyBorder="1" applyAlignment="1">
      <alignment vertical="top" wrapText="1"/>
    </xf>
    <xf numFmtId="0" fontId="18" fillId="7" borderId="0" xfId="0" applyFont="1" applyFill="1"/>
    <xf numFmtId="0" fontId="25" fillId="0" borderId="0" xfId="0" applyFont="1" applyAlignment="1">
      <alignment vertical="top"/>
    </xf>
    <xf numFmtId="0" fontId="26" fillId="0" borderId="0" xfId="0" applyFont="1" applyAlignment="1">
      <alignment vertical="top" wrapText="1"/>
    </xf>
    <xf numFmtId="0" fontId="27" fillId="2" borderId="1" xfId="0" applyFont="1" applyFill="1" applyBorder="1" applyAlignment="1">
      <alignment horizontal="left" wrapText="1"/>
    </xf>
    <xf numFmtId="0" fontId="28" fillId="0" borderId="1" xfId="0" applyFont="1" applyFill="1" applyBorder="1" applyAlignment="1">
      <alignment vertical="top" wrapText="1"/>
    </xf>
    <xf numFmtId="0" fontId="29" fillId="0" borderId="1" xfId="0" applyFont="1" applyFill="1" applyBorder="1" applyAlignment="1">
      <alignment vertical="top" wrapText="1"/>
    </xf>
    <xf numFmtId="0" fontId="5" fillId="2" borderId="0" xfId="0" applyFont="1" applyFill="1" applyAlignment="1">
      <alignment wrapText="1"/>
    </xf>
    <xf numFmtId="0" fontId="28" fillId="0" borderId="0" xfId="0" applyFont="1" applyFill="1" applyAlignment="1">
      <alignment vertical="top" wrapText="1"/>
    </xf>
    <xf numFmtId="0" fontId="29" fillId="0" borderId="0" xfId="0" applyFont="1" applyFill="1" applyAlignment="1">
      <alignment vertical="top" wrapText="1"/>
    </xf>
    <xf numFmtId="49" fontId="26" fillId="0" borderId="0" xfId="0" applyNumberFormat="1" applyFont="1" applyAlignment="1">
      <alignment horizontal="left" vertical="top" wrapText="1"/>
    </xf>
    <xf numFmtId="0" fontId="30" fillId="0" borderId="2" xfId="0" applyFont="1" applyFill="1" applyBorder="1" applyAlignment="1">
      <alignment horizontal="left" vertical="top" wrapText="1"/>
    </xf>
    <xf numFmtId="0" fontId="30" fillId="0" borderId="0" xfId="0" applyFont="1" applyFill="1" applyBorder="1" applyAlignment="1">
      <alignment vertical="top" wrapText="1"/>
    </xf>
    <xf numFmtId="0" fontId="26" fillId="0" borderId="0" xfId="0" applyFont="1" applyBorder="1" applyAlignment="1">
      <alignment vertical="top" wrapText="1"/>
    </xf>
    <xf numFmtId="0" fontId="31" fillId="0" borderId="0" xfId="0" applyFont="1" applyBorder="1" applyAlignment="1">
      <alignment vertical="top" wrapText="1"/>
    </xf>
    <xf numFmtId="0" fontId="30" fillId="0" borderId="0" xfId="0" applyFont="1" applyBorder="1" applyAlignment="1">
      <alignment vertical="top" wrapText="1"/>
    </xf>
    <xf numFmtId="0" fontId="27" fillId="9" borderId="0" xfId="0" applyNumberFormat="1" applyFont="1" applyFill="1" applyBorder="1" applyAlignment="1">
      <alignment horizontal="left" vertical="top" wrapText="1"/>
    </xf>
    <xf numFmtId="0" fontId="32" fillId="0" borderId="0" xfId="0" applyFont="1" applyBorder="1" applyAlignment="1">
      <alignment vertical="top" wrapText="1"/>
    </xf>
    <xf numFmtId="0" fontId="33" fillId="0" borderId="0" xfId="0" applyFont="1" applyFill="1" applyBorder="1" applyAlignment="1">
      <alignment vertical="top" wrapText="1"/>
    </xf>
    <xf numFmtId="0" fontId="26" fillId="0" borderId="0" xfId="0" applyFont="1" applyBorder="1" applyAlignment="1">
      <alignment horizontal="center" wrapText="1"/>
    </xf>
    <xf numFmtId="0" fontId="30" fillId="0" borderId="0" xfId="0" applyFont="1" applyFill="1" applyBorder="1" applyAlignment="1">
      <alignment horizontal="center" vertical="top" wrapText="1"/>
    </xf>
    <xf numFmtId="0" fontId="30" fillId="0" borderId="2" xfId="0" quotePrefix="1" applyFont="1" applyFill="1" applyBorder="1" applyAlignment="1">
      <alignment horizontal="left" vertical="top" wrapText="1"/>
    </xf>
    <xf numFmtId="0" fontId="29" fillId="13" borderId="1" xfId="0" applyFont="1" applyFill="1" applyBorder="1" applyAlignment="1">
      <alignment vertical="top" wrapText="1"/>
    </xf>
    <xf numFmtId="0" fontId="29" fillId="13" borderId="6" xfId="0" applyFont="1" applyFill="1" applyBorder="1" applyAlignment="1">
      <alignment vertical="top" wrapText="1"/>
    </xf>
    <xf numFmtId="0" fontId="29" fillId="13" borderId="0" xfId="0" applyFont="1" applyFill="1" applyAlignment="1">
      <alignment vertical="top" wrapText="1"/>
    </xf>
    <xf numFmtId="0" fontId="4" fillId="0" borderId="0" xfId="0" applyFont="1"/>
    <xf numFmtId="0" fontId="34" fillId="12" borderId="0" xfId="0" applyFont="1" applyFill="1" applyBorder="1" applyAlignment="1">
      <alignment vertical="top" wrapText="1"/>
    </xf>
    <xf numFmtId="0" fontId="35" fillId="0" borderId="0" xfId="0" applyFont="1" applyAlignment="1">
      <alignment horizontal="left" vertical="top"/>
    </xf>
    <xf numFmtId="0" fontId="35" fillId="0" borderId="0" xfId="0" applyFont="1" applyAlignment="1">
      <alignment horizontal="left" vertical="top" wrapText="1"/>
    </xf>
    <xf numFmtId="0" fontId="36" fillId="0" borderId="0" xfId="0" applyFont="1" applyAlignment="1">
      <alignment vertical="top"/>
    </xf>
    <xf numFmtId="0" fontId="36" fillId="0" borderId="0" xfId="0" applyFont="1" applyAlignment="1">
      <alignment vertical="top" wrapText="1"/>
    </xf>
    <xf numFmtId="0" fontId="36" fillId="4" borderId="0" xfId="0" applyFont="1" applyFill="1" applyAlignment="1">
      <alignment vertical="top" wrapText="1"/>
    </xf>
    <xf numFmtId="0" fontId="36" fillId="4" borderId="0" xfId="0" applyFont="1" applyFill="1" applyAlignment="1">
      <alignment vertical="top"/>
    </xf>
    <xf numFmtId="0" fontId="37" fillId="0" borderId="0" xfId="0" applyFont="1" applyAlignment="1">
      <alignment horizontal="left" vertical="top" wrapText="1"/>
    </xf>
    <xf numFmtId="0" fontId="22" fillId="0" borderId="0" xfId="0" applyFont="1" applyAlignment="1">
      <alignment horizontal="left" vertical="top"/>
    </xf>
    <xf numFmtId="0" fontId="22" fillId="0" borderId="0" xfId="0" applyFont="1" applyAlignment="1">
      <alignment horizontal="left" vertical="top" wrapText="1"/>
    </xf>
    <xf numFmtId="14" fontId="22" fillId="0" borderId="0" xfId="0" applyNumberFormat="1" applyFont="1" applyAlignment="1">
      <alignment horizontal="left" vertical="top" wrapText="1"/>
    </xf>
    <xf numFmtId="0" fontId="17" fillId="0" borderId="0" xfId="0" applyFont="1" applyAlignment="1">
      <alignment horizontal="left" vertical="top" wrapText="1"/>
    </xf>
    <xf numFmtId="0" fontId="38" fillId="12" borderId="0" xfId="0" applyFont="1" applyFill="1" applyAlignment="1">
      <alignment vertical="top"/>
    </xf>
    <xf numFmtId="0" fontId="38" fillId="12" borderId="0" xfId="0" applyFont="1" applyFill="1" applyBorder="1" applyAlignment="1">
      <alignment vertical="top"/>
    </xf>
    <xf numFmtId="0" fontId="27" fillId="14" borderId="0" xfId="0" applyNumberFormat="1" applyFont="1" applyFill="1" applyBorder="1" applyAlignment="1">
      <alignment horizontal="left" vertical="top" wrapText="1"/>
    </xf>
    <xf numFmtId="0" fontId="40" fillId="0" borderId="0" xfId="0" applyFont="1" applyBorder="1" applyAlignment="1">
      <alignment vertical="top" wrapText="1"/>
    </xf>
    <xf numFmtId="0" fontId="32" fillId="0" borderId="0" xfId="0" applyFont="1" applyBorder="1" applyAlignment="1">
      <alignment horizontal="center" vertical="top" wrapText="1"/>
    </xf>
    <xf numFmtId="0" fontId="40" fillId="0" borderId="0" xfId="0" applyFont="1" applyFill="1" applyBorder="1" applyAlignment="1">
      <alignment horizontal="center" vertical="top" wrapText="1"/>
    </xf>
    <xf numFmtId="0" fontId="41" fillId="0" borderId="0" xfId="0" applyFont="1" applyAlignment="1">
      <alignment vertical="top"/>
    </xf>
    <xf numFmtId="0" fontId="26" fillId="0" borderId="0" xfId="0" applyFont="1" applyBorder="1" applyAlignment="1">
      <alignment vertical="top"/>
    </xf>
    <xf numFmtId="0" fontId="26" fillId="0" borderId="0" xfId="0" applyFont="1" applyAlignment="1">
      <alignment vertical="top"/>
    </xf>
    <xf numFmtId="0" fontId="42" fillId="0" borderId="0" xfId="0" applyFont="1" applyAlignment="1">
      <alignment vertical="top"/>
    </xf>
    <xf numFmtId="0" fontId="43" fillId="0" borderId="0" xfId="0" applyFont="1" applyAlignment="1">
      <alignment vertical="top"/>
    </xf>
    <xf numFmtId="0" fontId="27" fillId="10" borderId="5" xfId="0" applyFont="1" applyFill="1" applyBorder="1" applyAlignment="1">
      <alignment horizontal="left" wrapText="1"/>
    </xf>
    <xf numFmtId="0" fontId="39" fillId="10" borderId="0" xfId="0" applyFont="1" applyFill="1" applyAlignment="1">
      <alignment wrapText="1"/>
    </xf>
    <xf numFmtId="0" fontId="26" fillId="3" borderId="0" xfId="0" applyFont="1" applyFill="1" applyBorder="1" applyAlignment="1">
      <alignment vertical="top"/>
    </xf>
    <xf numFmtId="0" fontId="24" fillId="0" borderId="0" xfId="0" applyFont="1" applyAlignment="1">
      <alignment horizontal="right" vertical="top"/>
    </xf>
    <xf numFmtId="0" fontId="32" fillId="0" borderId="5" xfId="0" applyFont="1" applyFill="1" applyBorder="1" applyAlignment="1">
      <alignment vertical="top" wrapText="1"/>
    </xf>
    <xf numFmtId="0" fontId="32" fillId="0" borderId="0" xfId="0" applyFont="1" applyFill="1" applyAlignment="1">
      <alignment vertical="top" wrapText="1"/>
    </xf>
    <xf numFmtId="0" fontId="33" fillId="0" borderId="5" xfId="0" applyFont="1" applyBorder="1" applyAlignment="1">
      <alignment vertical="top" wrapText="1"/>
    </xf>
    <xf numFmtId="0" fontId="33" fillId="0" borderId="0" xfId="0" applyFont="1" applyAlignment="1">
      <alignment vertical="top" wrapText="1"/>
    </xf>
    <xf numFmtId="49" fontId="44" fillId="0" borderId="2" xfId="0" applyNumberFormat="1" applyFont="1" applyBorder="1" applyAlignment="1">
      <alignment horizontal="left" vertical="top" wrapText="1"/>
    </xf>
    <xf numFmtId="0" fontId="45" fillId="0" borderId="0" xfId="0" applyFont="1" applyBorder="1" applyAlignment="1">
      <alignment vertical="top" wrapText="1"/>
    </xf>
    <xf numFmtId="0" fontId="46" fillId="0" borderId="0" xfId="0" applyFont="1" applyFill="1" applyAlignment="1">
      <alignment vertical="top"/>
    </xf>
    <xf numFmtId="0" fontId="33" fillId="0" borderId="5" xfId="0" applyFont="1" applyFill="1" applyBorder="1" applyAlignment="1">
      <alignment vertical="top" wrapText="1"/>
    </xf>
    <xf numFmtId="0" fontId="33" fillId="0" borderId="0" xfId="0" applyFont="1" applyFill="1" applyAlignment="1">
      <alignment vertical="top" wrapText="1"/>
    </xf>
    <xf numFmtId="0" fontId="30" fillId="0" borderId="0" xfId="0" applyFont="1" applyFill="1" applyBorder="1" applyAlignment="1">
      <alignment vertical="top"/>
    </xf>
    <xf numFmtId="0" fontId="26" fillId="0" borderId="0" xfId="0" applyFont="1" applyFill="1" applyBorder="1" applyAlignment="1">
      <alignment vertical="top"/>
    </xf>
    <xf numFmtId="0" fontId="26" fillId="0" borderId="0" xfId="0" applyFont="1" applyFill="1" applyAlignment="1">
      <alignment vertical="top"/>
    </xf>
    <xf numFmtId="0" fontId="47" fillId="0" borderId="0" xfId="0" applyFont="1" applyAlignment="1">
      <alignment vertical="top"/>
    </xf>
    <xf numFmtId="0" fontId="42" fillId="0" borderId="0" xfId="0" applyFont="1" applyAlignment="1">
      <alignment horizontal="center" vertical="top" wrapText="1"/>
    </xf>
    <xf numFmtId="0" fontId="47" fillId="0" borderId="0" xfId="0" applyFont="1" applyAlignment="1">
      <alignment vertical="top" wrapText="1"/>
    </xf>
    <xf numFmtId="0" fontId="43" fillId="0" borderId="0" xfId="0" applyFont="1" applyAlignment="1">
      <alignment horizontal="center" vertical="top" wrapText="1"/>
    </xf>
    <xf numFmtId="49" fontId="24" fillId="0" borderId="0" xfId="0" applyNumberFormat="1" applyFont="1" applyAlignment="1"/>
    <xf numFmtId="0" fontId="24" fillId="0" borderId="0" xfId="0" applyFont="1" applyAlignment="1">
      <alignment vertical="top" wrapText="1"/>
    </xf>
    <xf numFmtId="0" fontId="24" fillId="0" borderId="0" xfId="0" applyFont="1" applyAlignment="1">
      <alignment horizontal="center" vertical="top" wrapText="1"/>
    </xf>
    <xf numFmtId="0" fontId="31" fillId="0" borderId="2" xfId="0" applyNumberFormat="1" applyFont="1" applyBorder="1" applyAlignment="1">
      <alignment horizontal="left" vertical="top"/>
    </xf>
    <xf numFmtId="49" fontId="26" fillId="0" borderId="0" xfId="0" applyNumberFormat="1" applyFont="1" applyAlignment="1">
      <alignment wrapText="1"/>
    </xf>
    <xf numFmtId="0" fontId="44" fillId="0" borderId="0" xfId="0" applyFont="1" applyAlignment="1">
      <alignment vertical="top" wrapText="1"/>
    </xf>
    <xf numFmtId="0" fontId="26" fillId="0" borderId="0" xfId="0" applyFont="1" applyAlignment="1">
      <alignment horizontal="center" vertical="top" wrapText="1"/>
    </xf>
    <xf numFmtId="0" fontId="26" fillId="0" borderId="1" xfId="0" applyFont="1" applyBorder="1" applyAlignment="1">
      <alignment vertical="top" wrapText="1"/>
    </xf>
    <xf numFmtId="0" fontId="48" fillId="0" borderId="0" xfId="0" applyFont="1" applyAlignment="1">
      <alignment vertical="top" wrapText="1"/>
    </xf>
    <xf numFmtId="0" fontId="27" fillId="8" borderId="3" xfId="0" applyFont="1" applyFill="1" applyBorder="1" applyAlignment="1">
      <alignment horizontal="left" wrapText="1"/>
    </xf>
    <xf numFmtId="0" fontId="3" fillId="8" borderId="0" xfId="0" applyFont="1" applyFill="1" applyAlignment="1">
      <alignment wrapText="1"/>
    </xf>
    <xf numFmtId="0" fontId="27" fillId="3" borderId="0" xfId="0" applyNumberFormat="1" applyFont="1" applyFill="1" applyBorder="1" applyAlignment="1">
      <alignment vertical="top" wrapText="1"/>
    </xf>
    <xf numFmtId="0" fontId="49" fillId="11" borderId="0" xfId="0" applyFont="1" applyFill="1" applyBorder="1" applyAlignment="1">
      <alignment vertical="top"/>
    </xf>
    <xf numFmtId="0" fontId="50" fillId="0" borderId="3" xfId="0" applyFont="1" applyFill="1" applyBorder="1" applyAlignment="1">
      <alignment vertical="top" wrapText="1"/>
    </xf>
    <xf numFmtId="0" fontId="50" fillId="0" borderId="0" xfId="0" applyFont="1" applyFill="1" applyAlignment="1">
      <alignment vertical="top" wrapText="1"/>
    </xf>
    <xf numFmtId="0" fontId="32" fillId="0" borderId="4" xfId="0" applyFont="1" applyBorder="1" applyAlignment="1">
      <alignment vertical="top" wrapText="1"/>
    </xf>
    <xf numFmtId="0" fontId="51" fillId="0" borderId="0" xfId="0" applyFont="1" applyFill="1" applyAlignment="1">
      <alignment vertical="top" wrapText="1"/>
    </xf>
    <xf numFmtId="0" fontId="33" fillId="0" borderId="4" xfId="0" applyFont="1" applyFill="1" applyBorder="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27" fillId="8" borderId="3" xfId="0" applyFont="1" applyFill="1" applyBorder="1" applyAlignment="1">
      <alignment horizontal="left"/>
    </xf>
    <xf numFmtId="0" fontId="3" fillId="8" borderId="0" xfId="0" applyFont="1" applyFill="1" applyAlignment="1"/>
    <xf numFmtId="0" fontId="24" fillId="0" borderId="0" xfId="0" applyFont="1" applyAlignment="1">
      <alignment horizontal="right" vertical="top" wrapText="1"/>
    </xf>
    <xf numFmtId="0" fontId="52" fillId="0" borderId="3" xfId="0" applyFont="1" applyFill="1" applyBorder="1" applyAlignment="1">
      <alignment vertical="top"/>
    </xf>
    <xf numFmtId="0" fontId="52" fillId="0" borderId="0" xfId="0" applyFont="1" applyFill="1" applyAlignment="1">
      <alignment vertical="top"/>
    </xf>
    <xf numFmtId="0" fontId="53" fillId="0" borderId="3" xfId="0" applyFont="1" applyBorder="1" applyAlignment="1">
      <alignment vertical="top"/>
    </xf>
    <xf numFmtId="0" fontId="53" fillId="0" borderId="0" xfId="0" applyFont="1" applyAlignment="1">
      <alignment vertical="top"/>
    </xf>
    <xf numFmtId="0" fontId="48" fillId="0" borderId="0" xfId="0" applyFont="1" applyAlignment="1">
      <alignment wrapText="1"/>
    </xf>
    <xf numFmtId="0" fontId="48" fillId="0" borderId="3" xfId="0" applyFont="1" applyBorder="1" applyAlignment="1">
      <alignment vertical="top"/>
    </xf>
    <xf numFmtId="0" fontId="48" fillId="0" borderId="0" xfId="0" applyFont="1" applyAlignment="1">
      <alignment vertical="top"/>
    </xf>
    <xf numFmtId="49" fontId="48" fillId="0" borderId="2" xfId="0" applyNumberFormat="1" applyFont="1" applyBorder="1" applyAlignment="1">
      <alignment horizontal="left" vertical="top" wrapText="1"/>
    </xf>
    <xf numFmtId="0" fontId="48" fillId="0" borderId="0" xfId="0" applyFont="1" applyBorder="1" applyAlignment="1">
      <alignment vertical="top" wrapText="1"/>
    </xf>
    <xf numFmtId="0" fontId="49" fillId="0" borderId="0" xfId="0" applyFont="1" applyAlignment="1">
      <alignment vertical="top" wrapText="1"/>
    </xf>
    <xf numFmtId="49" fontId="26" fillId="0" borderId="2" xfId="0" applyNumberFormat="1" applyFont="1" applyBorder="1" applyAlignment="1">
      <alignment horizontal="left" vertical="top" wrapText="1"/>
    </xf>
    <xf numFmtId="0" fontId="46" fillId="0" borderId="0" xfId="0" applyFont="1" applyAlignment="1">
      <alignment wrapText="1"/>
    </xf>
    <xf numFmtId="0" fontId="43" fillId="0" borderId="3" xfId="0" applyFont="1" applyBorder="1" applyAlignment="1">
      <alignment vertical="top"/>
    </xf>
    <xf numFmtId="49" fontId="43" fillId="0" borderId="2" xfId="0" applyNumberFormat="1" applyFont="1" applyBorder="1" applyAlignment="1">
      <alignment horizontal="left" vertical="top" wrapText="1"/>
    </xf>
    <xf numFmtId="0" fontId="43" fillId="0" borderId="0" xfId="0" applyFont="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horizontal="right" vertical="top"/>
    </xf>
    <xf numFmtId="0" fontId="56" fillId="0" borderId="0" xfId="0" applyFont="1" applyAlignment="1">
      <alignment vertical="top" wrapText="1"/>
    </xf>
    <xf numFmtId="0" fontId="57" fillId="0" borderId="0" xfId="0" applyFont="1" applyAlignment="1">
      <alignment vertical="top" wrapText="1"/>
    </xf>
    <xf numFmtId="49" fontId="56" fillId="0" borderId="0" xfId="0" applyNumberFormat="1" applyFont="1" applyAlignment="1">
      <alignment horizontal="left" vertical="top" wrapText="1"/>
    </xf>
    <xf numFmtId="0" fontId="56" fillId="0" borderId="0" xfId="0" applyFont="1" applyBorder="1" applyAlignment="1">
      <alignment vertical="top" wrapText="1"/>
    </xf>
    <xf numFmtId="0" fontId="58" fillId="0" borderId="0" xfId="0" applyFont="1" applyAlignment="1">
      <alignment vertical="top" wrapText="1"/>
    </xf>
    <xf numFmtId="0" fontId="59" fillId="0" borderId="0" xfId="0" applyFont="1" applyAlignment="1">
      <alignment vertical="top" wrapText="1"/>
    </xf>
    <xf numFmtId="0" fontId="60" fillId="10" borderId="5" xfId="0" applyFont="1" applyFill="1" applyBorder="1" applyAlignment="1">
      <alignment horizontal="left"/>
    </xf>
    <xf numFmtId="0" fontId="56" fillId="10" borderId="0" xfId="0" applyFont="1" applyFill="1" applyAlignment="1"/>
    <xf numFmtId="49" fontId="41" fillId="0" borderId="0" xfId="0" applyNumberFormat="1" applyFont="1" applyAlignment="1"/>
    <xf numFmtId="0" fontId="41" fillId="0" borderId="0" xfId="0" applyFont="1" applyAlignment="1">
      <alignment vertical="top" wrapText="1"/>
    </xf>
    <xf numFmtId="0" fontId="41" fillId="0" borderId="0" xfId="0" applyFont="1" applyAlignment="1">
      <alignment horizontal="right" vertical="top" wrapText="1"/>
    </xf>
    <xf numFmtId="0" fontId="61" fillId="0" borderId="5" xfId="0" applyFont="1" applyFill="1" applyBorder="1" applyAlignment="1">
      <alignment vertical="top"/>
    </xf>
    <xf numFmtId="0" fontId="61" fillId="0" borderId="0" xfId="0" applyFont="1" applyFill="1" applyAlignment="1">
      <alignment vertical="top"/>
    </xf>
    <xf numFmtId="0" fontId="62" fillId="0" borderId="2" xfId="0" applyNumberFormat="1" applyFont="1" applyBorder="1" applyAlignment="1">
      <alignment horizontal="left" vertical="top"/>
    </xf>
    <xf numFmtId="0" fontId="63" fillId="0" borderId="0" xfId="0" applyFont="1" applyBorder="1" applyAlignment="1">
      <alignment vertical="top" wrapText="1"/>
    </xf>
    <xf numFmtId="0" fontId="62" fillId="0" borderId="0" xfId="0" applyFont="1" applyBorder="1" applyAlignment="1">
      <alignment vertical="top" wrapText="1"/>
    </xf>
    <xf numFmtId="49" fontId="56" fillId="0" borderId="0" xfId="0" applyNumberFormat="1" applyFont="1" applyAlignment="1">
      <alignment wrapText="1"/>
    </xf>
    <xf numFmtId="0" fontId="64" fillId="0" borderId="0" xfId="0" applyFont="1" applyAlignment="1">
      <alignment vertical="top" wrapText="1"/>
    </xf>
    <xf numFmtId="0" fontId="65" fillId="0" borderId="5" xfId="0" applyFont="1" applyBorder="1" applyAlignment="1">
      <alignment vertical="top"/>
    </xf>
    <xf numFmtId="0" fontId="65" fillId="0" borderId="0" xfId="0" applyFont="1" applyAlignment="1">
      <alignment vertical="top"/>
    </xf>
    <xf numFmtId="49" fontId="64" fillId="0" borderId="2" xfId="0" applyNumberFormat="1" applyFont="1" applyBorder="1" applyAlignment="1">
      <alignment horizontal="left" vertical="top" wrapText="1"/>
    </xf>
    <xf numFmtId="0" fontId="66" fillId="0" borderId="0" xfId="0" applyFont="1" applyBorder="1" applyAlignment="1">
      <alignment vertical="top" wrapText="1"/>
    </xf>
    <xf numFmtId="0" fontId="55" fillId="0" borderId="0" xfId="0" applyFont="1" applyAlignment="1">
      <alignment vertical="top" wrapText="1"/>
    </xf>
    <xf numFmtId="49" fontId="55" fillId="0" borderId="2" xfId="0" applyNumberFormat="1" applyFont="1" applyBorder="1" applyAlignment="1">
      <alignment horizontal="left" vertical="top" wrapText="1"/>
    </xf>
    <xf numFmtId="0" fontId="55" fillId="0" borderId="0" xfId="0" applyFont="1" applyBorder="1" applyAlignment="1">
      <alignment vertical="top" wrapText="1"/>
    </xf>
    <xf numFmtId="0" fontId="22" fillId="0" borderId="0" xfId="0" applyFont="1" applyAlignment="1">
      <alignment vertical="top" wrapText="1"/>
    </xf>
    <xf numFmtId="49" fontId="56" fillId="0" borderId="2" xfId="0" applyNumberFormat="1" applyFont="1" applyBorder="1" applyAlignment="1">
      <alignment horizontal="left" vertical="top" wrapText="1"/>
    </xf>
    <xf numFmtId="49" fontId="59" fillId="0" borderId="2" xfId="0" applyNumberFormat="1" applyFont="1" applyBorder="1" applyAlignment="1">
      <alignment horizontal="left" vertical="top" wrapText="1"/>
    </xf>
    <xf numFmtId="0" fontId="59" fillId="0" borderId="0" xfId="0" applyFont="1" applyBorder="1" applyAlignment="1">
      <alignment vertical="top" wrapText="1"/>
    </xf>
    <xf numFmtId="0" fontId="51" fillId="0" borderId="3" xfId="0" applyFont="1" applyFill="1" applyBorder="1" applyAlignment="1">
      <alignment vertical="top" wrapText="1"/>
    </xf>
    <xf numFmtId="0" fontId="67" fillId="0" borderId="1" xfId="0" applyFont="1" applyFill="1" applyBorder="1" applyAlignment="1">
      <alignment vertical="top" wrapText="1"/>
    </xf>
    <xf numFmtId="0" fontId="13" fillId="0" borderId="0" xfId="0" applyFont="1" applyFill="1" applyAlignment="1" applyProtection="1">
      <alignment vertical="top"/>
      <protection locked="0"/>
    </xf>
    <xf numFmtId="0" fontId="29" fillId="13" borderId="1" xfId="0" applyFont="1" applyFill="1" applyBorder="1" applyAlignment="1" applyProtection="1">
      <alignment vertical="top" wrapText="1"/>
      <protection locked="0"/>
    </xf>
    <xf numFmtId="0" fontId="29" fillId="13" borderId="6" xfId="0" applyFont="1" applyFill="1" applyBorder="1" applyAlignment="1" applyProtection="1">
      <alignment vertical="top" wrapText="1"/>
      <protection locked="0"/>
    </xf>
    <xf numFmtId="0" fontId="30" fillId="0" borderId="2" xfId="0" quotePrefix="1" applyFont="1" applyFill="1" applyBorder="1" applyAlignment="1" applyProtection="1">
      <alignment horizontal="left" vertical="top" wrapText="1"/>
      <protection locked="0"/>
    </xf>
    <xf numFmtId="0" fontId="30" fillId="0" borderId="0" xfId="0" applyFont="1" applyFill="1" applyBorder="1" applyAlignment="1" applyProtection="1">
      <alignment vertical="top" wrapText="1"/>
      <protection locked="0"/>
    </xf>
    <xf numFmtId="0" fontId="32" fillId="0" borderId="0" xfId="0" applyFont="1" applyBorder="1" applyAlignment="1" applyProtection="1">
      <alignment horizontal="center" vertical="top" wrapText="1"/>
      <protection locked="0"/>
    </xf>
    <xf numFmtId="0" fontId="40" fillId="0" borderId="0" xfId="0" applyFont="1" applyFill="1" applyBorder="1" applyAlignment="1" applyProtection="1">
      <alignment horizontal="center" vertical="top" wrapText="1"/>
      <protection locked="0"/>
    </xf>
    <xf numFmtId="0" fontId="15" fillId="0" borderId="0" xfId="0" applyFont="1" applyAlignment="1" applyProtection="1">
      <alignment vertical="top"/>
      <protection locked="0"/>
    </xf>
    <xf numFmtId="0" fontId="7" fillId="0" borderId="0" xfId="0" applyFont="1" applyAlignment="1" applyProtection="1">
      <alignment vertical="top"/>
      <protection locked="0"/>
    </xf>
    <xf numFmtId="0" fontId="67" fillId="0" borderId="0" xfId="0" applyFont="1" applyAlignment="1">
      <alignment wrapText="1"/>
    </xf>
    <xf numFmtId="0" fontId="8" fillId="0" borderId="0" xfId="0" applyFont="1" applyFill="1" applyAlignment="1">
      <alignment vertical="top"/>
    </xf>
    <xf numFmtId="0" fontId="27" fillId="2" borderId="1" xfId="0" applyFont="1" applyFill="1" applyBorder="1" applyAlignment="1">
      <alignment horizontal="left" vertical="top" wrapText="1"/>
    </xf>
    <xf numFmtId="0" fontId="2" fillId="2" borderId="0" xfId="0" applyFont="1" applyFill="1" applyAlignment="1">
      <alignment vertical="top" wrapText="1"/>
    </xf>
    <xf numFmtId="49" fontId="24" fillId="0" borderId="0" xfId="0" applyNumberFormat="1" applyFont="1" applyAlignment="1">
      <alignment vertical="top"/>
    </xf>
    <xf numFmtId="49" fontId="26" fillId="0" borderId="0" xfId="0" applyNumberFormat="1" applyFont="1" applyAlignment="1">
      <alignment vertical="top" wrapText="1"/>
    </xf>
    <xf numFmtId="0" fontId="46" fillId="0" borderId="0" xfId="0" applyFont="1" applyAlignment="1">
      <alignment vertical="top" wrapText="1"/>
    </xf>
    <xf numFmtId="0" fontId="67" fillId="13" borderId="1" xfId="0" applyFont="1" applyFill="1" applyBorder="1" applyAlignment="1">
      <alignment vertical="top" wrapText="1"/>
    </xf>
    <xf numFmtId="0" fontId="67" fillId="13" borderId="0" xfId="0" applyFont="1" applyFill="1" applyAlignment="1">
      <alignment vertical="top" wrapText="1"/>
    </xf>
    <xf numFmtId="0" fontId="71" fillId="0" borderId="0" xfId="0" applyFont="1" applyAlignment="1">
      <alignment horizontal="left" vertical="top"/>
    </xf>
    <xf numFmtId="0" fontId="1" fillId="0" borderId="0" xfId="0" applyFont="1" applyAlignment="1">
      <alignment vertical="top" wrapText="1"/>
    </xf>
    <xf numFmtId="49" fontId="1" fillId="0" borderId="0" xfId="0" applyNumberFormat="1" applyFont="1" applyAlignment="1">
      <alignment horizontal="left" vertical="top" wrapText="1"/>
    </xf>
    <xf numFmtId="0" fontId="1" fillId="0" borderId="0" xfId="0" applyFont="1" applyBorder="1" applyAlignment="1">
      <alignment vertical="top" wrapText="1"/>
    </xf>
    <xf numFmtId="0" fontId="43" fillId="0" borderId="7" xfId="0" applyFont="1" applyBorder="1" applyAlignment="1">
      <alignment vertical="top"/>
    </xf>
    <xf numFmtId="0" fontId="40" fillId="0" borderId="0" xfId="0" applyFont="1" applyAlignment="1">
      <alignment horizontal="left" vertical="top"/>
    </xf>
    <xf numFmtId="0" fontId="72" fillId="0" borderId="0" xfId="0" applyFont="1" applyAlignment="1">
      <alignment horizontal="left" vertical="top"/>
    </xf>
    <xf numFmtId="0" fontId="73" fillId="0" borderId="0" xfId="0" applyFont="1"/>
    <xf numFmtId="0" fontId="1" fillId="0" borderId="0" xfId="0" applyFont="1"/>
    <xf numFmtId="0" fontId="26" fillId="11" borderId="0" xfId="0" applyFont="1" applyFill="1" applyAlignment="1">
      <alignment vertical="top"/>
    </xf>
    <xf numFmtId="0" fontId="27" fillId="3" borderId="0" xfId="0" applyNumberFormat="1" applyFont="1" applyFill="1" applyBorder="1" applyAlignment="1">
      <alignment vertical="top" wrapText="1"/>
    </xf>
    <xf numFmtId="0" fontId="40" fillId="0" borderId="8" xfId="0" applyFont="1" applyBorder="1" applyAlignment="1">
      <alignment horizontal="right" vertical="top"/>
    </xf>
    <xf numFmtId="0" fontId="30" fillId="0" borderId="2" xfId="0" applyNumberFormat="1" applyFont="1" applyBorder="1" applyAlignment="1">
      <alignment horizontal="left" vertical="top" wrapText="1"/>
    </xf>
    <xf numFmtId="0" fontId="30" fillId="0" borderId="0" xfId="0" applyNumberFormat="1" applyFont="1" applyBorder="1" applyAlignment="1">
      <alignment horizontal="left" vertical="top" wrapText="1"/>
    </xf>
    <xf numFmtId="0" fontId="40" fillId="0" borderId="8" xfId="0" applyFont="1" applyBorder="1" applyAlignment="1">
      <alignment horizontal="right" vertical="top" wrapText="1"/>
    </xf>
    <xf numFmtId="0" fontId="74" fillId="0" borderId="0" xfId="0" applyFont="1" applyAlignment="1">
      <alignment horizontal="left" vertical="top" wrapText="1"/>
    </xf>
    <xf numFmtId="0" fontId="0" fillId="0" borderId="0" xfId="0" applyAlignment="1">
      <alignment wrapText="1"/>
    </xf>
    <xf numFmtId="0" fontId="60" fillId="14" borderId="0" xfId="0" applyFont="1" applyFill="1" applyBorder="1" applyAlignment="1">
      <alignment horizontal="left" vertical="top" wrapText="1"/>
    </xf>
    <xf numFmtId="0" fontId="0" fillId="0" borderId="0" xfId="0" applyAlignment="1">
      <alignment vertical="top"/>
    </xf>
    <xf numFmtId="0" fontId="40" fillId="0" borderId="7" xfId="0" applyFont="1" applyBorder="1" applyAlignment="1">
      <alignment horizontal="right" vertical="top"/>
    </xf>
    <xf numFmtId="0" fontId="27" fillId="14" borderId="0" xfId="0" applyFont="1" applyFill="1" applyBorder="1" applyAlignment="1">
      <alignment horizontal="left" vertical="top" wrapText="1"/>
    </xf>
    <xf numFmtId="0" fontId="40" fillId="0" borderId="0" xfId="0" applyFont="1" applyAlignment="1">
      <alignment vertical="top" wrapText="1"/>
    </xf>
    <xf numFmtId="0" fontId="40" fillId="0" borderId="7" xfId="0" applyFont="1" applyBorder="1" applyAlignment="1">
      <alignment horizontal="left" vertical="top"/>
    </xf>
    <xf numFmtId="0" fontId="44" fillId="0" borderId="0" xfId="0" applyFont="1" applyBorder="1" applyAlignment="1">
      <alignment vertical="top" wrapText="1"/>
    </xf>
    <xf numFmtId="0" fontId="75" fillId="0" borderId="0" xfId="0" applyFont="1" applyAlignment="1">
      <alignment vertical="top" wrapText="1"/>
    </xf>
    <xf numFmtId="0" fontId="40" fillId="0" borderId="0" xfId="0" applyFont="1" applyBorder="1" applyAlignment="1">
      <alignment horizontal="left" vertical="top"/>
    </xf>
    <xf numFmtId="0" fontId="74" fillId="0" borderId="0" xfId="0" applyFont="1" applyBorder="1" applyAlignment="1">
      <alignment horizontal="left" vertical="top" wrapText="1"/>
    </xf>
    <xf numFmtId="0" fontId="76" fillId="0" borderId="0" xfId="0" applyFont="1" applyAlignment="1">
      <alignment vertical="top" wrapText="1"/>
    </xf>
    <xf numFmtId="0" fontId="27" fillId="3" borderId="2" xfId="0" applyNumberFormat="1" applyFont="1" applyFill="1" applyBorder="1" applyAlignment="1">
      <alignment vertical="top" wrapText="1"/>
    </xf>
    <xf numFmtId="0" fontId="27" fillId="3" borderId="0" xfId="0" applyNumberFormat="1" applyFont="1" applyFill="1" applyBorder="1" applyAlignment="1">
      <alignment vertical="top" wrapText="1"/>
    </xf>
    <xf numFmtId="0" fontId="31" fillId="0" borderId="2" xfId="0" applyNumberFormat="1" applyFont="1" applyBorder="1" applyAlignment="1">
      <alignment horizontal="left" vertical="top" wrapText="1"/>
    </xf>
    <xf numFmtId="0" fontId="31" fillId="0" borderId="0" xfId="0" applyNumberFormat="1" applyFont="1" applyBorder="1" applyAlignment="1">
      <alignment horizontal="left" vertical="top" wrapText="1"/>
    </xf>
    <xf numFmtId="0" fontId="60" fillId="3" borderId="2" xfId="0" applyNumberFormat="1" applyFont="1" applyFill="1" applyBorder="1" applyAlignment="1">
      <alignment vertical="top" wrapText="1"/>
    </xf>
    <xf numFmtId="0" fontId="60" fillId="3" borderId="0" xfId="0" applyNumberFormat="1" applyFont="1" applyFill="1" applyBorder="1" applyAlignment="1">
      <alignment vertical="top" wrapText="1"/>
    </xf>
    <xf numFmtId="0" fontId="9" fillId="3" borderId="2" xfId="0" applyNumberFormat="1" applyFont="1" applyFill="1" applyBorder="1" applyAlignment="1">
      <alignment vertical="top" wrapText="1"/>
    </xf>
    <xf numFmtId="0" fontId="9" fillId="3" borderId="0" xfId="0" applyNumberFormat="1" applyFont="1" applyFill="1" applyBorder="1" applyAlignment="1">
      <alignment vertical="top" wrapText="1"/>
    </xf>
    <xf numFmtId="0" fontId="10" fillId="0" borderId="2" xfId="0" applyNumberFormat="1" applyFont="1" applyBorder="1" applyAlignment="1">
      <alignment horizontal="left" vertical="top" wrapText="1"/>
    </xf>
    <xf numFmtId="0" fontId="10" fillId="0" borderId="0" xfId="0" applyNumberFormat="1" applyFont="1" applyBorder="1" applyAlignment="1">
      <alignment horizontal="left" vertical="top" wrapText="1"/>
    </xf>
  </cellXfs>
  <cellStyles count="5">
    <cellStyle name="Normal 2" xfId="1" xr:uid="{00000000-0005-0000-0000-000000000000}"/>
    <cellStyle name="Standaard" xfId="0" builtinId="0"/>
    <cellStyle name="Standaard 2" xfId="2" xr:uid="{00000000-0005-0000-0000-000002000000}"/>
    <cellStyle name="Standaard 3" xfId="3" xr:uid="{00000000-0005-0000-0000-000003000000}"/>
    <cellStyle name="Standaard 4" xfId="4" xr:uid="{00000000-0005-0000-0000-000004000000}"/>
  </cellStyles>
  <dxfs count="0"/>
  <tableStyles count="0" defaultTableStyle="TableStyleMedium9" defaultPivotStyle="PivotStyleLight16"/>
  <colors>
    <mruColors>
      <color rgb="FF8DB4E2"/>
      <color rgb="FF0070C0"/>
      <color rgb="FF403151"/>
      <color rgb="FF009900"/>
      <color rgb="FF31869B"/>
      <color rgb="FF0000FF"/>
      <color rgb="FFFFFF99"/>
      <color rgb="FFFFFFCC"/>
      <color rgb="FF9F9FFF"/>
      <color rgb="FFFBF4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2</xdr:row>
      <xdr:rowOff>104775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9812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showGridLines="0" tabSelected="1" workbookViewId="0">
      <selection activeCell="C12" sqref="C12"/>
    </sheetView>
  </sheetViews>
  <sheetFormatPr defaultRowHeight="13.2" x14ac:dyDescent="0.25"/>
  <cols>
    <col min="1" max="1" width="15.5546875" customWidth="1"/>
    <col min="2" max="2" width="18.6640625" customWidth="1"/>
    <col min="3" max="3" width="42" customWidth="1"/>
    <col min="4" max="4" width="18.44140625" customWidth="1"/>
  </cols>
  <sheetData>
    <row r="1" spans="1:4" s="47" customFormat="1" x14ac:dyDescent="0.25">
      <c r="A1" s="21"/>
      <c r="B1" s="18"/>
      <c r="C1" s="18"/>
      <c r="D1" s="21"/>
    </row>
    <row r="2" spans="1:4" s="47" customFormat="1" ht="19.5" customHeight="1" x14ac:dyDescent="0.25">
      <c r="A2" s="21"/>
      <c r="B2" s="48"/>
      <c r="C2" s="48"/>
      <c r="D2" s="21"/>
    </row>
    <row r="3" spans="1:4" s="47" customFormat="1" ht="53.25" customHeight="1" x14ac:dyDescent="0.25">
      <c r="A3" s="21"/>
      <c r="B3" s="48"/>
      <c r="C3" s="48"/>
      <c r="D3" s="21"/>
    </row>
    <row r="4" spans="1:4" s="47" customFormat="1" ht="21" customHeight="1" x14ac:dyDescent="0.25">
      <c r="A4" s="21"/>
      <c r="B4" s="49" t="s">
        <v>7</v>
      </c>
      <c r="C4" s="50"/>
      <c r="D4" s="21"/>
    </row>
    <row r="5" spans="1:4" s="47" customFormat="1" ht="16.8" x14ac:dyDescent="0.25">
      <c r="A5" s="21"/>
      <c r="B5" s="51" t="s">
        <v>61</v>
      </c>
      <c r="C5" s="52"/>
      <c r="D5" s="21"/>
    </row>
    <row r="6" spans="1:4" s="47" customFormat="1" ht="17.25" customHeight="1" x14ac:dyDescent="0.25">
      <c r="A6" s="21"/>
      <c r="B6" s="53"/>
      <c r="C6" s="53"/>
      <c r="D6" s="21"/>
    </row>
    <row r="7" spans="1:4" s="47" customFormat="1" ht="16.8" x14ac:dyDescent="0.25">
      <c r="A7" s="21"/>
      <c r="B7" s="54" t="s">
        <v>92</v>
      </c>
      <c r="C7" s="53"/>
      <c r="D7" s="21"/>
    </row>
    <row r="8" spans="1:4" s="47" customFormat="1" ht="17.25" customHeight="1" x14ac:dyDescent="0.25">
      <c r="A8" s="21"/>
      <c r="B8" s="55"/>
      <c r="C8" s="55"/>
      <c r="D8" s="21"/>
    </row>
    <row r="9" spans="1:4" s="47" customFormat="1" x14ac:dyDescent="0.25">
      <c r="A9" s="21"/>
      <c r="B9" s="56" t="s">
        <v>8</v>
      </c>
      <c r="C9" s="57" t="s">
        <v>39</v>
      </c>
      <c r="D9" s="21"/>
    </row>
    <row r="10" spans="1:4" s="47" customFormat="1" ht="18" customHeight="1" x14ac:dyDescent="0.25">
      <c r="A10" s="21"/>
      <c r="B10" s="57" t="s">
        <v>9</v>
      </c>
      <c r="C10" s="58">
        <v>44040</v>
      </c>
      <c r="D10" s="21"/>
    </row>
    <row r="11" spans="1:4" s="47" customFormat="1" x14ac:dyDescent="0.25">
      <c r="A11" s="21"/>
      <c r="B11" s="57"/>
      <c r="C11" s="57"/>
      <c r="D11" s="21"/>
    </row>
    <row r="12" spans="1:4" s="47" customFormat="1" ht="13.8" x14ac:dyDescent="0.25">
      <c r="A12" s="21"/>
      <c r="B12" s="15" t="s">
        <v>43</v>
      </c>
      <c r="C12" s="15"/>
      <c r="D12" s="21"/>
    </row>
    <row r="13" spans="1:4" s="47" customFormat="1" x14ac:dyDescent="0.25">
      <c r="A13" s="21"/>
      <c r="B13" s="59"/>
      <c r="C13" s="59"/>
      <c r="D13" s="21"/>
    </row>
    <row r="14" spans="1:4" s="47" customFormat="1" ht="15" customHeight="1" x14ac:dyDescent="0.25">
      <c r="A14" s="21"/>
      <c r="B14" s="57" t="s">
        <v>10</v>
      </c>
      <c r="C14" s="57">
        <v>3</v>
      </c>
      <c r="D14" s="21"/>
    </row>
    <row r="15" spans="1:4" s="47" customFormat="1" ht="17.25" customHeight="1" x14ac:dyDescent="0.25">
      <c r="A15" s="21"/>
      <c r="B15" s="57" t="s">
        <v>11</v>
      </c>
      <c r="C15" s="58">
        <v>44700</v>
      </c>
      <c r="D15" s="21"/>
    </row>
    <row r="16" spans="1:4" s="47" customFormat="1" ht="17.25" customHeight="1" x14ac:dyDescent="0.25">
      <c r="A16" s="60"/>
      <c r="B16" s="57" t="s">
        <v>12</v>
      </c>
      <c r="C16" s="57" t="s">
        <v>188</v>
      </c>
      <c r="D16" s="60"/>
    </row>
    <row r="17" spans="1:4" s="47" customFormat="1" x14ac:dyDescent="0.25">
      <c r="A17" s="60"/>
      <c r="B17" s="60"/>
      <c r="C17" s="60"/>
      <c r="D17" s="60"/>
    </row>
    <row r="18" spans="1:4" s="47" customFormat="1" x14ac:dyDescent="0.25">
      <c r="A18" s="60"/>
      <c r="B18" s="60"/>
      <c r="C18" s="60"/>
      <c r="D18" s="60"/>
    </row>
    <row r="19" spans="1:4" s="47" customFormat="1" x14ac:dyDescent="0.25">
      <c r="A19" s="60"/>
      <c r="B19" s="21"/>
      <c r="C19" s="21"/>
      <c r="D19" s="60"/>
    </row>
    <row r="20" spans="1:4" s="47" customFormat="1" x14ac:dyDescent="0.25">
      <c r="A20" s="61"/>
      <c r="B20" s="20"/>
      <c r="C20" s="20"/>
      <c r="D20" s="61"/>
    </row>
    <row r="21" spans="1:4" s="47" customFormat="1" x14ac:dyDescent="0.25">
      <c r="A21" s="61"/>
      <c r="B21" s="20"/>
      <c r="C21" s="20"/>
      <c r="D21" s="61"/>
    </row>
    <row r="22" spans="1:4" s="47" customFormat="1" x14ac:dyDescent="0.25">
      <c r="A22" s="61"/>
      <c r="B22" s="20"/>
      <c r="C22" s="20"/>
      <c r="D22" s="61"/>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DB4E2"/>
  </sheetPr>
  <dimension ref="A1:I13"/>
  <sheetViews>
    <sheetView workbookViewId="0"/>
  </sheetViews>
  <sheetFormatPr defaultColWidth="9.109375" defaultRowHeight="10.8" x14ac:dyDescent="0.25"/>
  <cols>
    <col min="1" max="1" width="11.33203125" style="25" customWidth="1"/>
    <col min="2" max="2" width="5.109375" style="25" bestFit="1" customWidth="1"/>
    <col min="3" max="3" width="6.6640625" style="109" customWidth="1"/>
    <col min="4" max="4" width="50.6640625" style="25" customWidth="1"/>
    <col min="5" max="5" width="4.6640625" style="32" customWidth="1"/>
    <col min="6" max="6" width="45.6640625" style="25" customWidth="1"/>
    <col min="7" max="7" width="20.6640625" style="35" customWidth="1"/>
    <col min="8" max="8" width="30.6640625" style="35" customWidth="1"/>
    <col min="9" max="9" width="9.109375" style="89"/>
    <col min="10" max="16384" width="9.109375" style="25"/>
  </cols>
  <sheetData>
    <row r="1" spans="1:9" ht="11.4" x14ac:dyDescent="0.25">
      <c r="A1" s="186" t="s">
        <v>23</v>
      </c>
    </row>
    <row r="3" spans="1:9" x14ac:dyDescent="0.25">
      <c r="C3" s="199"/>
      <c r="D3" s="200" t="s">
        <v>22</v>
      </c>
      <c r="E3" s="208" t="s">
        <v>6</v>
      </c>
      <c r="F3" s="209"/>
      <c r="G3" s="209"/>
      <c r="H3" s="103" t="s">
        <v>44</v>
      </c>
    </row>
    <row r="4" spans="1:9" s="96" customFormat="1" ht="10.199999999999999" x14ac:dyDescent="0.25">
      <c r="A4" s="201" t="s">
        <v>24</v>
      </c>
      <c r="B4" s="201" t="s">
        <v>25</v>
      </c>
      <c r="C4" s="202" t="s">
        <v>0</v>
      </c>
      <c r="D4" s="185" t="s">
        <v>1</v>
      </c>
      <c r="E4" s="94" t="s">
        <v>3</v>
      </c>
      <c r="F4" s="36"/>
      <c r="G4" s="36" t="s">
        <v>42</v>
      </c>
      <c r="H4" s="203"/>
      <c r="I4" s="204"/>
    </row>
    <row r="5" spans="1:9" x14ac:dyDescent="0.25">
      <c r="A5" s="205"/>
      <c r="B5" s="201"/>
      <c r="C5" s="199"/>
      <c r="D5" s="206"/>
      <c r="E5" s="33"/>
      <c r="F5" s="34"/>
      <c r="G5" s="34"/>
      <c r="H5" s="34"/>
    </row>
    <row r="6" spans="1:9" x14ac:dyDescent="0.25">
      <c r="A6" s="205"/>
      <c r="B6" s="201"/>
      <c r="C6" s="199"/>
      <c r="D6" s="195"/>
      <c r="E6" s="33"/>
      <c r="F6" s="34"/>
      <c r="G6" s="34"/>
    </row>
    <row r="7" spans="1:9" x14ac:dyDescent="0.25">
      <c r="A7" s="205"/>
      <c r="B7" s="201"/>
      <c r="C7" s="199"/>
      <c r="D7" s="195"/>
      <c r="E7" s="33"/>
      <c r="F7" s="34"/>
      <c r="G7" s="34"/>
    </row>
    <row r="8" spans="1:9" x14ac:dyDescent="0.25">
      <c r="A8" s="205"/>
      <c r="B8" s="201"/>
      <c r="C8" s="199"/>
      <c r="D8" s="195"/>
      <c r="E8" s="33"/>
      <c r="F8" s="34"/>
      <c r="G8" s="34"/>
    </row>
    <row r="10" spans="1:9" x14ac:dyDescent="0.25">
      <c r="A10" s="207" t="s">
        <v>26</v>
      </c>
    </row>
    <row r="11" spans="1:9" x14ac:dyDescent="0.25">
      <c r="A11" s="207" t="s">
        <v>27</v>
      </c>
    </row>
    <row r="12" spans="1:9" x14ac:dyDescent="0.25">
      <c r="A12" s="201" t="s">
        <v>28</v>
      </c>
    </row>
    <row r="13" spans="1:9" x14ac:dyDescent="0.25">
      <c r="A13" s="201" t="s">
        <v>29</v>
      </c>
    </row>
  </sheetData>
  <mergeCells count="1">
    <mergeCell ref="E3:G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
  <sheetViews>
    <sheetView topLeftCell="A14" workbookViewId="0">
      <selection activeCell="B18" sqref="B18"/>
    </sheetView>
  </sheetViews>
  <sheetFormatPr defaultColWidth="9.109375" defaultRowHeight="13.2" x14ac:dyDescent="0.25"/>
  <cols>
    <col min="1" max="1" width="15.6640625" style="14" customWidth="1"/>
    <col min="2" max="2" width="70.6640625" style="14" customWidth="1"/>
    <col min="3" max="3" width="15.6640625" style="14" customWidth="1"/>
    <col min="4" max="16384" width="9.109375" style="14"/>
  </cols>
  <sheetData>
    <row r="1" spans="1:3" x14ac:dyDescent="0.25">
      <c r="A1" s="13"/>
      <c r="B1" s="13"/>
      <c r="C1" s="13"/>
    </row>
    <row r="2" spans="1:3" ht="24.75" customHeight="1" x14ac:dyDescent="0.25">
      <c r="A2" s="13"/>
      <c r="B2" s="13"/>
      <c r="C2" s="13"/>
    </row>
    <row r="3" spans="1:3" s="17" customFormat="1" ht="13.8" x14ac:dyDescent="0.25">
      <c r="A3" s="15" t="s">
        <v>13</v>
      </c>
      <c r="B3" s="16"/>
      <c r="C3" s="13"/>
    </row>
    <row r="4" spans="1:3" x14ac:dyDescent="0.25">
      <c r="A4" s="13"/>
      <c r="B4" s="18"/>
      <c r="C4" s="19"/>
    </row>
    <row r="5" spans="1:3" x14ac:dyDescent="0.25">
      <c r="A5" s="13"/>
      <c r="B5" s="20"/>
      <c r="C5" s="21"/>
    </row>
    <row r="6" spans="1:3" ht="26.4" x14ac:dyDescent="0.25">
      <c r="A6" s="13" t="s">
        <v>14</v>
      </c>
      <c r="B6" s="22" t="s">
        <v>162</v>
      </c>
      <c r="C6" s="21"/>
    </row>
    <row r="7" spans="1:3" x14ac:dyDescent="0.25">
      <c r="A7" s="13"/>
      <c r="B7" s="21"/>
      <c r="C7" s="21"/>
    </row>
    <row r="8" spans="1:3" ht="58.5" customHeight="1" x14ac:dyDescent="0.25">
      <c r="A8" s="13" t="s">
        <v>16</v>
      </c>
      <c r="B8" s="22" t="s">
        <v>62</v>
      </c>
      <c r="C8" s="21"/>
    </row>
    <row r="9" spans="1:3" ht="66" x14ac:dyDescent="0.25">
      <c r="A9" s="13" t="s">
        <v>17</v>
      </c>
      <c r="B9" s="22" t="s">
        <v>53</v>
      </c>
      <c r="C9" s="21"/>
    </row>
    <row r="10" spans="1:3" x14ac:dyDescent="0.25">
      <c r="A10" s="13"/>
      <c r="B10" s="22"/>
      <c r="C10" s="21"/>
    </row>
    <row r="11" spans="1:3" ht="195.75" customHeight="1" x14ac:dyDescent="0.25">
      <c r="A11" s="13" t="s">
        <v>18</v>
      </c>
      <c r="B11" s="22" t="s">
        <v>74</v>
      </c>
      <c r="C11" s="21"/>
    </row>
    <row r="12" spans="1:3" x14ac:dyDescent="0.25">
      <c r="A12" s="13"/>
      <c r="B12" s="22"/>
      <c r="C12" s="21"/>
    </row>
    <row r="13" spans="1:3" ht="140.25" customHeight="1" x14ac:dyDescent="0.25">
      <c r="A13" s="13" t="s">
        <v>46</v>
      </c>
      <c r="B13" s="22" t="s">
        <v>63</v>
      </c>
      <c r="C13" s="21"/>
    </row>
    <row r="14" spans="1:3" x14ac:dyDescent="0.25">
      <c r="A14" s="13"/>
      <c r="B14" s="22"/>
      <c r="C14" s="21"/>
    </row>
    <row r="15" spans="1:3" ht="181.5" customHeight="1" x14ac:dyDescent="0.25">
      <c r="A15" s="13" t="s">
        <v>19</v>
      </c>
      <c r="B15" s="22" t="s">
        <v>73</v>
      </c>
      <c r="C15" s="21"/>
    </row>
    <row r="16" spans="1:3" x14ac:dyDescent="0.25">
      <c r="A16" s="13"/>
      <c r="B16" s="13"/>
      <c r="C16" s="21"/>
    </row>
    <row r="17" spans="1:3" x14ac:dyDescent="0.25">
      <c r="A17" s="13" t="s">
        <v>15</v>
      </c>
      <c r="B17" s="22" t="s">
        <v>163</v>
      </c>
      <c r="C17" s="21"/>
    </row>
    <row r="18" spans="1:3" ht="26.4" x14ac:dyDescent="0.25">
      <c r="A18" s="13"/>
      <c r="B18" s="22" t="s">
        <v>189</v>
      </c>
      <c r="C18" s="21"/>
    </row>
    <row r="19" spans="1:3" x14ac:dyDescent="0.25">
      <c r="A19" s="13"/>
      <c r="B19" s="21"/>
      <c r="C19" s="13"/>
    </row>
    <row r="20" spans="1:3" x14ac:dyDescent="0.25">
      <c r="C20" s="23"/>
    </row>
    <row r="21" spans="1:3" x14ac:dyDescent="0.25">
      <c r="C21" s="23"/>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G7"/>
  <sheetViews>
    <sheetView showGridLines="0" zoomScaleNormal="100" workbookViewId="0">
      <pane ySplit="5" topLeftCell="A6" activePane="bottomLeft" state="frozen"/>
      <selection activeCell="B6" sqref="B6"/>
      <selection pane="bottomLeft"/>
    </sheetView>
  </sheetViews>
  <sheetFormatPr defaultColWidth="9.109375" defaultRowHeight="10.8" x14ac:dyDescent="0.25"/>
  <cols>
    <col min="1" max="1" width="5.6640625" style="69" customWidth="1"/>
    <col min="2" max="2" width="48.6640625" style="25" customWidth="1"/>
    <col min="3" max="3" width="31.6640625" style="25" customWidth="1"/>
    <col min="4" max="4" width="4.6640625" style="32" customWidth="1"/>
    <col min="5" max="5" width="50.6640625" style="25" customWidth="1"/>
    <col min="6" max="6" width="8.6640625" style="67" customWidth="1"/>
    <col min="7" max="7" width="6.6640625" style="87" customWidth="1"/>
    <col min="8" max="16384" width="9.109375" style="68"/>
  </cols>
  <sheetData>
    <row r="1" spans="1:7" ht="11.4" x14ac:dyDescent="0.25">
      <c r="A1" s="66" t="s">
        <v>34</v>
      </c>
      <c r="G1" s="68"/>
    </row>
    <row r="2" spans="1:7" x14ac:dyDescent="0.25">
      <c r="G2" s="68"/>
    </row>
    <row r="3" spans="1:7" ht="13.2" x14ac:dyDescent="0.25">
      <c r="A3" s="70"/>
      <c r="B3" s="71" t="s">
        <v>33</v>
      </c>
      <c r="C3" s="72"/>
      <c r="D3" s="208" t="s">
        <v>6</v>
      </c>
      <c r="E3" s="209"/>
      <c r="F3" s="73"/>
      <c r="G3" s="67"/>
    </row>
    <row r="4" spans="1:7" x14ac:dyDescent="0.25">
      <c r="A4" s="74" t="s">
        <v>0</v>
      </c>
      <c r="B4" s="75" t="s">
        <v>1</v>
      </c>
      <c r="C4" s="76" t="s">
        <v>2</v>
      </c>
      <c r="D4" s="210" t="s">
        <v>3</v>
      </c>
      <c r="E4" s="211"/>
      <c r="F4" s="36" t="s">
        <v>40</v>
      </c>
      <c r="G4" s="67"/>
    </row>
    <row r="5" spans="1:7" x14ac:dyDescent="0.25">
      <c r="A5" s="68"/>
      <c r="B5" s="77"/>
      <c r="C5" s="78"/>
      <c r="D5" s="79"/>
      <c r="E5" s="80"/>
      <c r="F5" s="80"/>
      <c r="G5" s="67"/>
    </row>
    <row r="6" spans="1:7" s="86" customFormat="1" x14ac:dyDescent="0.25">
      <c r="A6" s="81">
        <v>1</v>
      </c>
      <c r="B6" s="82" t="s">
        <v>36</v>
      </c>
      <c r="C6" s="83" t="s">
        <v>35</v>
      </c>
      <c r="D6" s="43" t="s">
        <v>37</v>
      </c>
      <c r="E6" s="34" t="s">
        <v>38</v>
      </c>
      <c r="F6" s="84" t="s">
        <v>4</v>
      </c>
      <c r="G6" s="85"/>
    </row>
    <row r="7" spans="1:7" s="86" customFormat="1" x14ac:dyDescent="0.25">
      <c r="G7" s="85"/>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J9"/>
  <sheetViews>
    <sheetView showGridLines="0" zoomScaleNormal="100" workbookViewId="0">
      <pane ySplit="5" topLeftCell="A6" activePane="bottomLeft" state="frozen"/>
      <selection activeCell="B6" sqref="B6"/>
      <selection pane="bottomLeft"/>
    </sheetView>
  </sheetViews>
  <sheetFormatPr defaultColWidth="9.109375" defaultRowHeight="13.2" x14ac:dyDescent="0.25"/>
  <cols>
    <col min="1" max="1" width="11.33203125" style="131" customWidth="1"/>
    <col min="2" max="2" width="5.33203125" style="131" customWidth="1"/>
    <col min="3" max="3" width="6.6640625" style="132" customWidth="1"/>
    <col min="4" max="5" width="50.6640625" style="131" customWidth="1"/>
    <col min="6" max="6" width="4.6640625" style="133" customWidth="1"/>
    <col min="7" max="7" width="50.6640625" style="131" customWidth="1"/>
    <col min="8" max="9" width="9.109375" style="134"/>
    <col min="10" max="10" width="9.109375" style="135"/>
    <col min="11" max="16384" width="9.109375" style="131"/>
  </cols>
  <sheetData>
    <row r="1" spans="1:8" x14ac:dyDescent="0.25">
      <c r="A1" s="66" t="s">
        <v>23</v>
      </c>
    </row>
    <row r="3" spans="1:8" ht="14.25" x14ac:dyDescent="0.3">
      <c r="C3" s="136"/>
      <c r="D3" s="137" t="s">
        <v>32</v>
      </c>
      <c r="E3" s="138"/>
      <c r="F3" s="212" t="s">
        <v>6</v>
      </c>
      <c r="G3" s="213"/>
      <c r="H3" s="213"/>
    </row>
    <row r="4" spans="1:8" x14ac:dyDescent="0.2">
      <c r="A4" s="139" t="s">
        <v>24</v>
      </c>
      <c r="B4" s="140" t="s">
        <v>25</v>
      </c>
      <c r="C4" s="141" t="s">
        <v>0</v>
      </c>
      <c r="D4" s="142" t="s">
        <v>1</v>
      </c>
      <c r="E4" s="143" t="s">
        <v>2</v>
      </c>
      <c r="F4" s="144" t="s">
        <v>3</v>
      </c>
      <c r="G4" s="145"/>
      <c r="H4" s="146" t="s">
        <v>4</v>
      </c>
    </row>
    <row r="5" spans="1:8" ht="14.25" x14ac:dyDescent="0.3">
      <c r="A5" s="147"/>
      <c r="B5" s="148"/>
      <c r="C5" s="131"/>
      <c r="D5" s="149"/>
      <c r="E5" s="150"/>
      <c r="F5" s="151"/>
      <c r="G5" s="152"/>
      <c r="H5" s="152"/>
    </row>
    <row r="6" spans="1:8" x14ac:dyDescent="0.25">
      <c r="A6" s="118" t="s">
        <v>26</v>
      </c>
      <c r="B6" s="153"/>
      <c r="C6" s="153"/>
      <c r="D6" s="149"/>
      <c r="E6" s="150"/>
      <c r="F6" s="154"/>
      <c r="G6" s="153"/>
      <c r="H6" s="155"/>
    </row>
    <row r="7" spans="1:8" x14ac:dyDescent="0.25">
      <c r="A7" s="118" t="s">
        <v>27</v>
      </c>
      <c r="C7" s="156"/>
      <c r="D7" s="149"/>
      <c r="E7" s="150"/>
      <c r="F7" s="157"/>
    </row>
    <row r="8" spans="1:8" x14ac:dyDescent="0.25">
      <c r="A8" s="125" t="s">
        <v>28</v>
      </c>
      <c r="C8" s="156"/>
      <c r="D8" s="149"/>
      <c r="E8" s="150"/>
      <c r="F8" s="157"/>
    </row>
    <row r="9" spans="1:8" x14ac:dyDescent="0.25">
      <c r="A9" s="125" t="s">
        <v>29</v>
      </c>
      <c r="B9" s="136"/>
      <c r="C9" s="136"/>
      <c r="D9" s="149"/>
      <c r="E9" s="150"/>
      <c r="F9" s="158"/>
      <c r="G9" s="136"/>
      <c r="H9" s="159"/>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J37"/>
  <sheetViews>
    <sheetView showGridLines="0" zoomScaleNormal="100" workbookViewId="0">
      <pane ySplit="4" topLeftCell="A26" activePane="bottomLeft" state="frozen"/>
      <selection activeCell="C1" sqref="C1"/>
      <selection pane="bottomLeft" activeCell="B1" sqref="B1:B1048576"/>
    </sheetView>
  </sheetViews>
  <sheetFormatPr defaultColWidth="9.109375" defaultRowHeight="10.8" x14ac:dyDescent="0.25"/>
  <cols>
    <col min="1" max="1" width="5.88671875" style="5" customWidth="1"/>
    <col min="2" max="2" width="44.33203125" style="25" customWidth="1"/>
    <col min="3" max="3" width="47" style="25" customWidth="1"/>
    <col min="4" max="4" width="6.33203125" style="32" customWidth="1"/>
    <col min="5" max="5" width="35.88671875" style="25" customWidth="1"/>
    <col min="6" max="6" width="19.88671875" style="35" customWidth="1"/>
    <col min="7" max="7" width="3.5546875" style="41" customWidth="1"/>
    <col min="8" max="8" width="3.5546875" style="35" customWidth="1"/>
    <col min="9" max="9" width="9.6640625" style="35" customWidth="1"/>
    <col min="10" max="10" width="38" style="10" customWidth="1"/>
    <col min="11" max="16384" width="9.109375" style="1"/>
  </cols>
  <sheetData>
    <row r="1" spans="1:10" x14ac:dyDescent="0.25">
      <c r="A1" s="24" t="s">
        <v>20</v>
      </c>
    </row>
    <row r="2" spans="1:10" x14ac:dyDescent="0.25">
      <c r="A2" s="1"/>
    </row>
    <row r="3" spans="1:10" ht="30.6" x14ac:dyDescent="0.25">
      <c r="A3" s="1"/>
      <c r="B3" s="26" t="s">
        <v>5</v>
      </c>
      <c r="C3" s="29"/>
      <c r="D3" s="214" t="s">
        <v>6</v>
      </c>
      <c r="E3" s="215"/>
      <c r="F3" s="215"/>
      <c r="G3" s="38" t="s">
        <v>51</v>
      </c>
      <c r="H3" s="62" t="s">
        <v>52</v>
      </c>
      <c r="I3" s="38" t="s">
        <v>75</v>
      </c>
      <c r="J3" s="11" t="s">
        <v>44</v>
      </c>
    </row>
    <row r="4" spans="1:10" s="3" customFormat="1" ht="10.199999999999999" x14ac:dyDescent="0.25">
      <c r="A4" s="8" t="s">
        <v>0</v>
      </c>
      <c r="B4" s="27" t="s">
        <v>1</v>
      </c>
      <c r="C4" s="30" t="s">
        <v>2</v>
      </c>
      <c r="D4" s="216" t="s">
        <v>3</v>
      </c>
      <c r="E4" s="217"/>
      <c r="F4" s="36" t="s">
        <v>42</v>
      </c>
      <c r="G4" s="39">
        <v>546</v>
      </c>
      <c r="H4" s="63">
        <v>558</v>
      </c>
      <c r="I4" s="39" t="s">
        <v>30</v>
      </c>
      <c r="J4" s="12"/>
    </row>
    <row r="5" spans="1:10" ht="21.6" x14ac:dyDescent="0.25">
      <c r="A5" s="130">
        <v>1</v>
      </c>
      <c r="B5" s="28" t="s">
        <v>99</v>
      </c>
      <c r="C5" s="31" t="s">
        <v>57</v>
      </c>
      <c r="D5" s="33" t="s">
        <v>58</v>
      </c>
      <c r="E5" s="34" t="s">
        <v>59</v>
      </c>
      <c r="F5" s="34" t="s">
        <v>31</v>
      </c>
      <c r="G5" s="64" t="s">
        <v>49</v>
      </c>
      <c r="H5" s="65" t="s">
        <v>49</v>
      </c>
      <c r="I5" s="129" t="str">
        <f>"rc"&amp;D5</f>
        <v>rc8028</v>
      </c>
      <c r="J5" s="34" t="s">
        <v>60</v>
      </c>
    </row>
    <row r="6" spans="1:10" ht="27" customHeight="1" x14ac:dyDescent="0.25">
      <c r="A6" s="9">
        <v>2</v>
      </c>
      <c r="B6" s="44" t="s">
        <v>108</v>
      </c>
      <c r="C6" s="45" t="s">
        <v>47</v>
      </c>
      <c r="D6" s="33">
        <v>8986</v>
      </c>
      <c r="E6" s="34" t="s">
        <v>48</v>
      </c>
      <c r="F6" s="34" t="s">
        <v>31</v>
      </c>
      <c r="G6" s="64" t="s">
        <v>49</v>
      </c>
      <c r="H6" s="65" t="s">
        <v>49</v>
      </c>
      <c r="I6" s="40" t="str">
        <f>"rc"&amp;D6</f>
        <v>rc8986</v>
      </c>
      <c r="J6" s="34"/>
    </row>
    <row r="7" spans="1:10" ht="21.6" x14ac:dyDescent="0.25">
      <c r="A7" s="9">
        <v>3</v>
      </c>
      <c r="B7" s="28" t="s">
        <v>121</v>
      </c>
      <c r="C7" s="31" t="s">
        <v>72</v>
      </c>
      <c r="D7" s="33">
        <v>9188</v>
      </c>
      <c r="E7" s="34" t="s">
        <v>146</v>
      </c>
      <c r="F7" s="34" t="s">
        <v>64</v>
      </c>
      <c r="G7" s="64" t="s">
        <v>49</v>
      </c>
      <c r="H7" s="65" t="s">
        <v>49</v>
      </c>
      <c r="I7" s="40" t="str">
        <f>"rc"&amp;D7</f>
        <v>rc9188</v>
      </c>
    </row>
    <row r="8" spans="1:10" s="170" customFormat="1" ht="94.5" customHeight="1" x14ac:dyDescent="0.25">
      <c r="A8" s="162">
        <v>4</v>
      </c>
      <c r="B8" s="163" t="s">
        <v>169</v>
      </c>
      <c r="C8" s="164" t="s">
        <v>170</v>
      </c>
      <c r="D8" s="165">
        <v>9189</v>
      </c>
      <c r="E8" s="166" t="s">
        <v>171</v>
      </c>
      <c r="F8" s="34" t="s">
        <v>64</v>
      </c>
      <c r="G8" s="167" t="s">
        <v>49</v>
      </c>
      <c r="H8" s="168" t="s">
        <v>49</v>
      </c>
      <c r="I8" s="40" t="str">
        <f>"rc"&amp;D8</f>
        <v>rc9189</v>
      </c>
      <c r="J8" s="169"/>
    </row>
    <row r="9" spans="1:10" ht="21.6" x14ac:dyDescent="0.25">
      <c r="A9" s="9">
        <v>5</v>
      </c>
      <c r="B9" s="28" t="s">
        <v>122</v>
      </c>
      <c r="C9" s="31" t="s">
        <v>65</v>
      </c>
      <c r="D9" s="43" t="s">
        <v>56</v>
      </c>
      <c r="E9" s="34" t="s">
        <v>50</v>
      </c>
      <c r="F9" s="34" t="s">
        <v>77</v>
      </c>
      <c r="G9" s="64" t="s">
        <v>49</v>
      </c>
      <c r="H9" s="65" t="s">
        <v>49</v>
      </c>
      <c r="I9" s="40" t="str">
        <f>"rc"&amp;D9</f>
        <v>rc0350</v>
      </c>
    </row>
    <row r="10" spans="1:10" ht="21.6" x14ac:dyDescent="0.25">
      <c r="A10" s="9">
        <v>6</v>
      </c>
      <c r="B10" s="44" t="s">
        <v>123</v>
      </c>
      <c r="C10" s="46" t="s">
        <v>144</v>
      </c>
      <c r="D10" s="43" t="s">
        <v>87</v>
      </c>
      <c r="E10" s="34" t="s">
        <v>66</v>
      </c>
      <c r="F10" s="34" t="s">
        <v>77</v>
      </c>
      <c r="G10" s="64" t="s">
        <v>49</v>
      </c>
      <c r="H10" s="65" t="s">
        <v>49</v>
      </c>
      <c r="I10" s="40" t="s">
        <v>97</v>
      </c>
      <c r="J10" s="34"/>
    </row>
    <row r="11" spans="1:10" ht="21.6" x14ac:dyDescent="0.25">
      <c r="A11" s="9"/>
      <c r="B11" s="28"/>
      <c r="C11" s="46" t="s">
        <v>145</v>
      </c>
      <c r="D11" s="43" t="s">
        <v>87</v>
      </c>
      <c r="E11" s="34" t="s">
        <v>66</v>
      </c>
      <c r="F11" s="34" t="s">
        <v>77</v>
      </c>
      <c r="G11" s="64" t="s">
        <v>49</v>
      </c>
      <c r="H11" s="65" t="s">
        <v>49</v>
      </c>
      <c r="I11" s="40" t="s">
        <v>97</v>
      </c>
      <c r="J11" s="34"/>
    </row>
    <row r="12" spans="1:10" ht="21.6" x14ac:dyDescent="0.25">
      <c r="A12" s="9">
        <v>7</v>
      </c>
      <c r="B12" s="28" t="s">
        <v>172</v>
      </c>
      <c r="C12" s="31" t="s">
        <v>68</v>
      </c>
      <c r="D12" s="43">
        <v>9191</v>
      </c>
      <c r="E12" s="34" t="s">
        <v>94</v>
      </c>
      <c r="F12" s="34" t="s">
        <v>77</v>
      </c>
      <c r="G12" s="64" t="s">
        <v>49</v>
      </c>
      <c r="H12" s="65" t="s">
        <v>49</v>
      </c>
      <c r="I12" s="40" t="s">
        <v>88</v>
      </c>
      <c r="J12" s="34"/>
    </row>
    <row r="13" spans="1:10" ht="21.6" x14ac:dyDescent="0.25">
      <c r="A13" s="9"/>
      <c r="B13" s="28"/>
      <c r="C13" s="31" t="s">
        <v>69</v>
      </c>
      <c r="D13" s="43">
        <v>9191</v>
      </c>
      <c r="E13" s="34" t="s">
        <v>94</v>
      </c>
      <c r="F13" s="34" t="s">
        <v>77</v>
      </c>
      <c r="G13" s="64" t="s">
        <v>49</v>
      </c>
      <c r="H13" s="65" t="s">
        <v>49</v>
      </c>
      <c r="I13" s="40" t="s">
        <v>88</v>
      </c>
    </row>
    <row r="14" spans="1:10" ht="32.4" x14ac:dyDescent="0.25">
      <c r="A14" s="9">
        <v>8</v>
      </c>
      <c r="B14" s="44" t="s">
        <v>124</v>
      </c>
      <c r="C14" s="46" t="s">
        <v>84</v>
      </c>
      <c r="D14" s="43">
        <v>9193</v>
      </c>
      <c r="E14" s="34" t="s">
        <v>76</v>
      </c>
      <c r="F14" s="34" t="s">
        <v>77</v>
      </c>
      <c r="G14" s="64" t="s">
        <v>49</v>
      </c>
      <c r="H14" s="65" t="s">
        <v>49</v>
      </c>
      <c r="I14" s="40" t="s">
        <v>95</v>
      </c>
    </row>
    <row r="15" spans="1:10" ht="21.6" x14ac:dyDescent="0.25">
      <c r="A15" s="9"/>
      <c r="B15" s="28"/>
      <c r="C15" s="46" t="s">
        <v>93</v>
      </c>
      <c r="D15" s="43">
        <v>9193</v>
      </c>
      <c r="E15" s="34" t="s">
        <v>76</v>
      </c>
      <c r="F15" s="34" t="s">
        <v>77</v>
      </c>
      <c r="G15" s="64" t="s">
        <v>49</v>
      </c>
      <c r="H15" s="65"/>
      <c r="I15" s="40" t="s">
        <v>96</v>
      </c>
    </row>
    <row r="16" spans="1:10" ht="54" x14ac:dyDescent="0.25">
      <c r="A16" s="9">
        <v>9</v>
      </c>
      <c r="B16" s="161" t="s">
        <v>154</v>
      </c>
      <c r="C16" s="31" t="s">
        <v>147</v>
      </c>
      <c r="D16" s="33">
        <v>9196</v>
      </c>
      <c r="E16" s="34" t="s">
        <v>148</v>
      </c>
      <c r="F16" s="34" t="s">
        <v>77</v>
      </c>
      <c r="G16" s="64" t="s">
        <v>49</v>
      </c>
      <c r="H16" s="65" t="s">
        <v>49</v>
      </c>
      <c r="I16" s="40" t="s">
        <v>90</v>
      </c>
    </row>
    <row r="17" spans="1:10" ht="32.4" x14ac:dyDescent="0.25">
      <c r="A17" s="9"/>
      <c r="B17" s="28"/>
      <c r="C17" s="31" t="s">
        <v>149</v>
      </c>
      <c r="D17" s="33"/>
      <c r="E17" s="34"/>
      <c r="F17" s="34"/>
      <c r="G17" s="42"/>
      <c r="H17" s="42"/>
      <c r="I17" s="40"/>
    </row>
    <row r="18" spans="1:10" ht="32.4" x14ac:dyDescent="0.25">
      <c r="A18" s="9"/>
      <c r="B18" s="28"/>
      <c r="C18" s="31" t="s">
        <v>150</v>
      </c>
      <c r="D18" s="33"/>
      <c r="E18" s="34"/>
      <c r="F18" s="34"/>
      <c r="G18" s="42"/>
      <c r="H18" s="42"/>
      <c r="I18" s="40"/>
    </row>
    <row r="19" spans="1:10" ht="32.4" x14ac:dyDescent="0.25">
      <c r="A19" s="9"/>
      <c r="B19" s="28"/>
      <c r="C19" s="31" t="s">
        <v>151</v>
      </c>
      <c r="D19" s="33"/>
      <c r="E19" s="34"/>
      <c r="F19" s="34"/>
      <c r="G19" s="42"/>
      <c r="H19" s="42"/>
      <c r="I19" s="40"/>
    </row>
    <row r="20" spans="1:10" ht="32.4" x14ac:dyDescent="0.25">
      <c r="A20" s="9"/>
      <c r="B20" s="28"/>
      <c r="C20" s="31" t="s">
        <v>152</v>
      </c>
      <c r="D20" s="33"/>
      <c r="E20" s="34"/>
      <c r="F20" s="34"/>
      <c r="G20" s="42"/>
      <c r="H20" s="42"/>
      <c r="I20" s="40"/>
    </row>
    <row r="21" spans="1:10" ht="32.4" x14ac:dyDescent="0.25">
      <c r="A21" s="9"/>
      <c r="B21" s="28"/>
      <c r="C21" s="31" t="s">
        <v>153</v>
      </c>
      <c r="D21" s="33"/>
      <c r="E21" s="34"/>
      <c r="F21" s="34"/>
      <c r="G21" s="42"/>
      <c r="H21" s="42"/>
      <c r="I21" s="40"/>
    </row>
    <row r="22" spans="1:10" ht="32.4" x14ac:dyDescent="0.25">
      <c r="A22" s="9">
        <v>10</v>
      </c>
      <c r="B22" s="44" t="s">
        <v>125</v>
      </c>
      <c r="C22" s="46" t="s">
        <v>85</v>
      </c>
      <c r="D22" s="43">
        <v>9192</v>
      </c>
      <c r="E22" s="34" t="s">
        <v>114</v>
      </c>
      <c r="F22" s="34" t="s">
        <v>77</v>
      </c>
      <c r="G22" s="64" t="s">
        <v>49</v>
      </c>
      <c r="H22" s="65" t="s">
        <v>49</v>
      </c>
      <c r="I22" s="40" t="s">
        <v>89</v>
      </c>
    </row>
    <row r="23" spans="1:10" ht="32.4" x14ac:dyDescent="0.25">
      <c r="A23" s="9">
        <v>11</v>
      </c>
      <c r="B23" s="28" t="s">
        <v>126</v>
      </c>
      <c r="C23" s="31" t="s">
        <v>86</v>
      </c>
      <c r="D23" s="43">
        <v>9200</v>
      </c>
      <c r="E23" s="34" t="s">
        <v>113</v>
      </c>
      <c r="F23" s="34" t="s">
        <v>77</v>
      </c>
      <c r="G23" s="64" t="s">
        <v>49</v>
      </c>
      <c r="H23" s="65" t="s">
        <v>49</v>
      </c>
      <c r="I23" s="40" t="s">
        <v>91</v>
      </c>
    </row>
    <row r="24" spans="1:10" ht="43.2" x14ac:dyDescent="0.25">
      <c r="A24" s="9">
        <v>12</v>
      </c>
      <c r="B24" s="44" t="s">
        <v>100</v>
      </c>
      <c r="C24" s="46" t="s">
        <v>142</v>
      </c>
      <c r="D24" s="43">
        <v>9209</v>
      </c>
      <c r="E24" s="34" t="s">
        <v>103</v>
      </c>
      <c r="F24" s="34" t="s">
        <v>101</v>
      </c>
      <c r="G24" s="64" t="s">
        <v>49</v>
      </c>
      <c r="H24" s="65" t="s">
        <v>49</v>
      </c>
      <c r="I24" s="40"/>
      <c r="J24" s="34" t="s">
        <v>98</v>
      </c>
    </row>
    <row r="25" spans="1:10" ht="32.4" x14ac:dyDescent="0.25">
      <c r="A25" s="9">
        <v>13</v>
      </c>
      <c r="B25" s="28" t="s">
        <v>139</v>
      </c>
      <c r="C25" s="31" t="s">
        <v>140</v>
      </c>
      <c r="D25" s="43">
        <v>9210</v>
      </c>
      <c r="E25" s="34" t="s">
        <v>104</v>
      </c>
      <c r="F25" s="34" t="s">
        <v>101</v>
      </c>
      <c r="G25" s="64" t="s">
        <v>49</v>
      </c>
      <c r="H25" s="65" t="s">
        <v>49</v>
      </c>
      <c r="I25" s="40"/>
      <c r="J25" s="34" t="s">
        <v>98</v>
      </c>
    </row>
    <row r="26" spans="1:10" ht="54" x14ac:dyDescent="0.25">
      <c r="A26" s="9">
        <v>14</v>
      </c>
      <c r="B26" s="44" t="s">
        <v>127</v>
      </c>
      <c r="C26" s="46" t="s">
        <v>141</v>
      </c>
      <c r="D26" s="43">
        <v>9211</v>
      </c>
      <c r="E26" s="34" t="s">
        <v>115</v>
      </c>
      <c r="F26" s="34" t="s">
        <v>77</v>
      </c>
      <c r="G26" s="64" t="s">
        <v>49</v>
      </c>
      <c r="H26" s="65" t="s">
        <v>49</v>
      </c>
      <c r="I26" s="40"/>
      <c r="J26" s="34" t="s">
        <v>98</v>
      </c>
    </row>
    <row r="27" spans="1:10" ht="64.8" x14ac:dyDescent="0.25">
      <c r="A27" s="9">
        <v>15</v>
      </c>
      <c r="B27" s="28" t="s">
        <v>157</v>
      </c>
      <c r="C27" s="31" t="s">
        <v>190</v>
      </c>
      <c r="D27" s="43">
        <v>9212</v>
      </c>
      <c r="E27" s="34" t="s">
        <v>106</v>
      </c>
      <c r="F27" s="34" t="s">
        <v>77</v>
      </c>
      <c r="G27" s="64" t="s">
        <v>49</v>
      </c>
      <c r="H27" s="65" t="s">
        <v>49</v>
      </c>
      <c r="I27" s="40"/>
      <c r="J27" s="34" t="s">
        <v>98</v>
      </c>
    </row>
    <row r="28" spans="1:10" ht="38.25" customHeight="1" x14ac:dyDescent="0.25">
      <c r="A28" s="9">
        <v>16</v>
      </c>
      <c r="B28" s="44" t="s">
        <v>128</v>
      </c>
      <c r="C28" s="46" t="s">
        <v>105</v>
      </c>
      <c r="D28" s="43">
        <v>9213</v>
      </c>
      <c r="E28" s="34" t="s">
        <v>117</v>
      </c>
      <c r="F28" s="34" t="s">
        <v>77</v>
      </c>
      <c r="G28" s="64" t="s">
        <v>49</v>
      </c>
      <c r="H28" s="65" t="s">
        <v>49</v>
      </c>
      <c r="I28" s="40"/>
      <c r="J28" s="34" t="s">
        <v>98</v>
      </c>
    </row>
    <row r="29" spans="1:10" ht="41.25" customHeight="1" x14ac:dyDescent="0.25">
      <c r="A29" s="172">
        <v>17</v>
      </c>
      <c r="B29" s="28" t="s">
        <v>160</v>
      </c>
      <c r="C29" s="31" t="s">
        <v>159</v>
      </c>
      <c r="D29" s="43">
        <v>9214</v>
      </c>
      <c r="E29" s="34" t="s">
        <v>118</v>
      </c>
      <c r="F29" s="34" t="s">
        <v>77</v>
      </c>
      <c r="G29" s="64" t="s">
        <v>49</v>
      </c>
      <c r="H29" s="65" t="s">
        <v>49</v>
      </c>
      <c r="J29" s="34" t="s">
        <v>98</v>
      </c>
    </row>
    <row r="30" spans="1:10" ht="43.2" x14ac:dyDescent="0.25">
      <c r="A30" s="172">
        <v>18</v>
      </c>
      <c r="B30" s="44" t="s">
        <v>129</v>
      </c>
      <c r="C30" s="46" t="s">
        <v>109</v>
      </c>
      <c r="D30" s="43">
        <v>9215</v>
      </c>
      <c r="E30" s="34" t="s">
        <v>116</v>
      </c>
      <c r="F30" s="34" t="s">
        <v>77</v>
      </c>
      <c r="G30" s="64" t="s">
        <v>49</v>
      </c>
      <c r="H30" s="65" t="s">
        <v>49</v>
      </c>
      <c r="J30" s="34" t="s">
        <v>98</v>
      </c>
    </row>
    <row r="31" spans="1:10" ht="69" customHeight="1" x14ac:dyDescent="0.25">
      <c r="A31" s="172">
        <v>19</v>
      </c>
      <c r="B31" s="28" t="s">
        <v>119</v>
      </c>
      <c r="C31" s="31" t="s">
        <v>110</v>
      </c>
      <c r="D31" s="43">
        <v>9216</v>
      </c>
      <c r="E31" s="34" t="s">
        <v>107</v>
      </c>
      <c r="F31" s="34" t="s">
        <v>77</v>
      </c>
      <c r="G31" s="64" t="s">
        <v>49</v>
      </c>
      <c r="H31" s="65" t="s">
        <v>49</v>
      </c>
      <c r="J31" s="34" t="s">
        <v>98</v>
      </c>
    </row>
    <row r="32" spans="1:10" ht="32.4" x14ac:dyDescent="0.25">
      <c r="A32" s="172">
        <v>20</v>
      </c>
      <c r="B32" s="44" t="s">
        <v>130</v>
      </c>
      <c r="C32" s="46" t="s">
        <v>111</v>
      </c>
      <c r="D32" s="43">
        <v>9217</v>
      </c>
      <c r="E32" s="34" t="s">
        <v>120</v>
      </c>
      <c r="F32" s="34" t="s">
        <v>77</v>
      </c>
      <c r="G32" s="64" t="s">
        <v>49</v>
      </c>
      <c r="H32" s="65" t="s">
        <v>49</v>
      </c>
      <c r="J32" s="34" t="s">
        <v>98</v>
      </c>
    </row>
    <row r="33" spans="1:10" ht="32.4" x14ac:dyDescent="0.25">
      <c r="A33" s="172">
        <v>21</v>
      </c>
      <c r="B33" s="28" t="s">
        <v>131</v>
      </c>
      <c r="C33" s="31" t="s">
        <v>112</v>
      </c>
      <c r="D33" s="43">
        <v>9218</v>
      </c>
      <c r="E33" s="34" t="s">
        <v>133</v>
      </c>
      <c r="F33" s="34" t="s">
        <v>77</v>
      </c>
      <c r="G33" s="64" t="s">
        <v>49</v>
      </c>
      <c r="H33" s="65" t="s">
        <v>49</v>
      </c>
      <c r="J33" s="34" t="s">
        <v>98</v>
      </c>
    </row>
    <row r="34" spans="1:10" ht="21.6" x14ac:dyDescent="0.25">
      <c r="A34" s="172">
        <v>22</v>
      </c>
      <c r="B34" s="44" t="s">
        <v>136</v>
      </c>
      <c r="C34" s="46" t="s">
        <v>138</v>
      </c>
      <c r="D34" s="43">
        <v>9219</v>
      </c>
      <c r="E34" s="34" t="s">
        <v>143</v>
      </c>
      <c r="F34" s="34" t="s">
        <v>77</v>
      </c>
      <c r="G34" s="64" t="s">
        <v>49</v>
      </c>
      <c r="H34" s="65" t="s">
        <v>49</v>
      </c>
      <c r="J34" s="34" t="s">
        <v>98</v>
      </c>
    </row>
    <row r="35" spans="1:10" ht="32.4" x14ac:dyDescent="0.25">
      <c r="A35" s="172">
        <v>23</v>
      </c>
      <c r="B35" s="28" t="s">
        <v>134</v>
      </c>
      <c r="C35" s="31" t="s">
        <v>132</v>
      </c>
      <c r="D35" s="43">
        <v>9220</v>
      </c>
      <c r="E35" s="34" t="s">
        <v>164</v>
      </c>
      <c r="F35" s="34" t="s">
        <v>77</v>
      </c>
      <c r="G35" s="64" t="s">
        <v>49</v>
      </c>
      <c r="H35" s="65" t="s">
        <v>49</v>
      </c>
      <c r="J35" s="34" t="s">
        <v>98</v>
      </c>
    </row>
    <row r="36" spans="1:10" ht="43.2" x14ac:dyDescent="0.25">
      <c r="A36" s="172">
        <v>24</v>
      </c>
      <c r="B36" s="178" t="s">
        <v>180</v>
      </c>
      <c r="C36" s="179" t="s">
        <v>181</v>
      </c>
      <c r="D36" s="43">
        <v>9221</v>
      </c>
      <c r="E36" s="34" t="s">
        <v>137</v>
      </c>
      <c r="F36" s="34" t="s">
        <v>77</v>
      </c>
      <c r="G36" s="64" t="s">
        <v>49</v>
      </c>
      <c r="H36" s="65" t="s">
        <v>49</v>
      </c>
      <c r="J36" s="34" t="s">
        <v>98</v>
      </c>
    </row>
    <row r="37" spans="1:10" ht="32.4" x14ac:dyDescent="0.25">
      <c r="A37" s="5">
        <v>25</v>
      </c>
      <c r="B37" s="28" t="s">
        <v>165</v>
      </c>
      <c r="C37" s="31" t="s">
        <v>166</v>
      </c>
      <c r="D37" s="43">
        <v>9224</v>
      </c>
      <c r="E37" s="34" t="s">
        <v>167</v>
      </c>
      <c r="F37" s="34" t="s">
        <v>77</v>
      </c>
      <c r="G37" s="64" t="s">
        <v>49</v>
      </c>
      <c r="H37" s="65" t="s">
        <v>49</v>
      </c>
      <c r="J37" s="34" t="s">
        <v>98</v>
      </c>
    </row>
  </sheetData>
  <mergeCells count="2">
    <mergeCell ref="D3:F3"/>
    <mergeCell ref="D4:E4"/>
  </mergeCells>
  <printOptions horizontalCentered="1" verticalCentered="1" gridLines="1"/>
  <pageMargins left="0.23622047244094491" right="0.23622047244094491" top="0.74803149606299213" bottom="0.74803149606299213" header="0.31496062992125984" footer="0.31496062992125984"/>
  <pageSetup paperSize="9" scale="54" fitToHeight="2" orientation="landscape" r:id="rId1"/>
  <headerFooter>
    <oddHeader>&amp;C&amp;"Arial,Vet"&amp;9&amp;K03+000Overzicht  &amp;A &amp;F</oddHeader>
    <oddFooter>&amp;L&amp;8&amp;K03+000&amp;D&amp;R&amp;8&amp;K03+000&amp;P van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L15"/>
  <sheetViews>
    <sheetView showGridLines="0" zoomScaleNormal="100" workbookViewId="0">
      <pane ySplit="5" topLeftCell="A6" activePane="bottomLeft" state="frozen"/>
      <selection pane="bottomLeft" activeCell="E11" sqref="E11"/>
    </sheetView>
  </sheetViews>
  <sheetFormatPr defaultColWidth="9.109375" defaultRowHeight="10.8" x14ac:dyDescent="0.25"/>
  <cols>
    <col min="1" max="1" width="11.33203125" style="25" customWidth="1"/>
    <col min="2" max="2" width="5.33203125" style="25" customWidth="1"/>
    <col min="3" max="3" width="6.6640625" style="88" customWidth="1"/>
    <col min="4" max="5" width="50.6640625" style="25" customWidth="1"/>
    <col min="6" max="6" width="4.6640625" style="32" customWidth="1"/>
    <col min="7" max="7" width="49.44140625" style="25" customWidth="1"/>
    <col min="8" max="8" width="19.88671875" style="35" customWidth="1"/>
    <col min="9" max="16384" width="9.109375" style="25"/>
  </cols>
  <sheetData>
    <row r="1" spans="1:12" ht="11.4" x14ac:dyDescent="0.25">
      <c r="A1" s="66" t="s">
        <v>23</v>
      </c>
    </row>
    <row r="3" spans="1:12" ht="13.2" x14ac:dyDescent="0.25">
      <c r="C3" s="90"/>
      <c r="D3" s="173" t="s">
        <v>5</v>
      </c>
      <c r="E3" s="174"/>
      <c r="F3" s="208" t="s">
        <v>6</v>
      </c>
      <c r="G3" s="209"/>
      <c r="H3" s="209"/>
    </row>
    <row r="4" spans="1:12" x14ac:dyDescent="0.25">
      <c r="A4" s="175" t="s">
        <v>24</v>
      </c>
      <c r="B4" s="92" t="s">
        <v>25</v>
      </c>
      <c r="C4" s="93" t="s">
        <v>0</v>
      </c>
      <c r="D4" s="27" t="s">
        <v>1</v>
      </c>
      <c r="E4" s="30" t="s">
        <v>2</v>
      </c>
      <c r="F4" s="94" t="s">
        <v>3</v>
      </c>
      <c r="G4" s="37"/>
      <c r="H4" s="36" t="s">
        <v>42</v>
      </c>
    </row>
    <row r="5" spans="1:12" x14ac:dyDescent="0.25">
      <c r="A5" s="176"/>
      <c r="B5" s="96"/>
      <c r="C5" s="97"/>
      <c r="D5" s="98"/>
      <c r="F5" s="79"/>
      <c r="G5" s="80"/>
      <c r="H5" s="80"/>
    </row>
    <row r="6" spans="1:12" ht="75.599999999999994" x14ac:dyDescent="0.25">
      <c r="A6" s="99" t="s">
        <v>27</v>
      </c>
      <c r="B6" s="99"/>
      <c r="C6" s="162">
        <v>4</v>
      </c>
      <c r="D6" s="163" t="s">
        <v>176</v>
      </c>
      <c r="E6" s="164" t="s">
        <v>177</v>
      </c>
      <c r="F6" s="165">
        <v>9189</v>
      </c>
      <c r="G6" s="166" t="s">
        <v>67</v>
      </c>
      <c r="H6" s="166" t="s">
        <v>77</v>
      </c>
    </row>
    <row r="7" spans="1:12" ht="75.599999999999994" x14ac:dyDescent="0.25">
      <c r="A7" s="177" t="s">
        <v>28</v>
      </c>
      <c r="C7" s="162">
        <v>4</v>
      </c>
      <c r="D7" s="163" t="s">
        <v>179</v>
      </c>
      <c r="E7" s="164" t="s">
        <v>175</v>
      </c>
      <c r="F7" s="165">
        <v>9189</v>
      </c>
      <c r="G7" s="166" t="s">
        <v>171</v>
      </c>
      <c r="H7" s="34" t="s">
        <v>64</v>
      </c>
    </row>
    <row r="8" spans="1:12" s="1" customFormat="1" ht="32.4" x14ac:dyDescent="0.25">
      <c r="A8" s="99" t="s">
        <v>27</v>
      </c>
      <c r="C8" s="172">
        <v>24</v>
      </c>
      <c r="D8" s="44" t="s">
        <v>173</v>
      </c>
      <c r="E8" s="46" t="s">
        <v>135</v>
      </c>
      <c r="F8" s="43">
        <v>9221</v>
      </c>
      <c r="G8" s="34" t="s">
        <v>137</v>
      </c>
      <c r="H8" s="34" t="s">
        <v>77</v>
      </c>
      <c r="I8" s="64"/>
      <c r="J8" s="65"/>
      <c r="K8" s="35"/>
      <c r="L8" s="34"/>
    </row>
    <row r="9" spans="1:12" s="1" customFormat="1" ht="43.2" x14ac:dyDescent="0.25">
      <c r="A9" s="177" t="s">
        <v>28</v>
      </c>
      <c r="C9" s="172">
        <v>24</v>
      </c>
      <c r="D9" s="44" t="s">
        <v>174</v>
      </c>
      <c r="E9" s="46" t="s">
        <v>178</v>
      </c>
      <c r="F9" s="43">
        <v>9221</v>
      </c>
      <c r="G9" s="34" t="s">
        <v>137</v>
      </c>
      <c r="H9" s="34" t="s">
        <v>77</v>
      </c>
      <c r="I9" s="64"/>
      <c r="J9" s="65"/>
      <c r="K9" s="35"/>
      <c r="L9" s="34"/>
    </row>
    <row r="10" spans="1:12" ht="108" x14ac:dyDescent="0.25">
      <c r="A10" s="99" t="s">
        <v>27</v>
      </c>
      <c r="B10" s="25">
        <v>3</v>
      </c>
      <c r="C10" s="9">
        <v>15</v>
      </c>
      <c r="D10" s="28" t="s">
        <v>157</v>
      </c>
      <c r="E10" s="31" t="s">
        <v>158</v>
      </c>
      <c r="F10" s="43">
        <v>9212</v>
      </c>
      <c r="G10" s="34" t="s">
        <v>106</v>
      </c>
      <c r="H10" s="34" t="s">
        <v>77</v>
      </c>
      <c r="I10" s="64"/>
      <c r="J10" s="65"/>
      <c r="K10" s="40"/>
      <c r="L10" s="34"/>
    </row>
    <row r="11" spans="1:12" ht="64.8" x14ac:dyDescent="0.25">
      <c r="A11" s="177" t="s">
        <v>28</v>
      </c>
      <c r="C11" s="9">
        <v>15</v>
      </c>
      <c r="D11" s="28" t="s">
        <v>191</v>
      </c>
      <c r="E11" s="31" t="s">
        <v>190</v>
      </c>
      <c r="F11" s="43">
        <v>9212</v>
      </c>
      <c r="G11" s="34" t="s">
        <v>106</v>
      </c>
      <c r="H11" s="34" t="s">
        <v>77</v>
      </c>
      <c r="I11" s="64"/>
      <c r="J11" s="65"/>
      <c r="K11" s="40"/>
      <c r="L11" s="34"/>
    </row>
    <row r="12" spans="1:12" x14ac:dyDescent="0.25">
      <c r="A12" s="99" t="s">
        <v>26</v>
      </c>
    </row>
    <row r="13" spans="1:12" x14ac:dyDescent="0.25">
      <c r="A13" s="99" t="s">
        <v>27</v>
      </c>
    </row>
    <row r="14" spans="1:12" x14ac:dyDescent="0.25">
      <c r="A14" s="177" t="s">
        <v>28</v>
      </c>
    </row>
    <row r="15" spans="1:12" x14ac:dyDescent="0.25">
      <c r="A15" s="177" t="s">
        <v>29</v>
      </c>
    </row>
  </sheetData>
  <mergeCells count="1">
    <mergeCell ref="F3:H3"/>
  </mergeCells>
  <pageMargins left="0.70866141732283472" right="0.70866141732283472" top="0.74803149606299213" bottom="0.74803149606299213" header="0.31496062992125984" footer="0.31496062992125984"/>
  <pageSetup paperSize="9" scale="60" orientation="landscape" r:id="rId1"/>
  <headerFooter>
    <oddHeader>&amp;C&amp;"Arial,Vet"&amp;9&amp;K03+000Overzicht &amp;A &amp;F</oddHeader>
    <oddFooter>&amp;L&amp;8&amp;K03+000&amp;D&amp;R&amp;8&amp;K03+000&amp;P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J12"/>
  <sheetViews>
    <sheetView showGridLines="0" zoomScaleNormal="100" workbookViewId="0">
      <pane ySplit="4" topLeftCell="A5" activePane="bottomLeft" state="frozen"/>
      <selection pane="bottomLeft"/>
    </sheetView>
  </sheetViews>
  <sheetFormatPr defaultColWidth="9.109375" defaultRowHeight="10.199999999999999" x14ac:dyDescent="0.25"/>
  <cols>
    <col min="1" max="1" width="5.6640625" style="5" customWidth="1"/>
    <col min="2" max="2" width="48.6640625" style="2" customWidth="1"/>
    <col min="3" max="3" width="50.6640625" style="2" customWidth="1"/>
    <col min="4" max="4" width="4.6640625" style="6" customWidth="1"/>
    <col min="5" max="5" width="45.6640625" style="2" customWidth="1"/>
    <col min="6" max="6" width="11.6640625" style="4" customWidth="1"/>
    <col min="7" max="7" width="9.6640625" style="4" customWidth="1"/>
    <col min="8" max="8" width="9.109375" style="1"/>
    <col min="9" max="9" width="30.109375" style="1" customWidth="1"/>
    <col min="10" max="16384" width="9.109375" style="1"/>
  </cols>
  <sheetData>
    <row r="1" spans="1:10" ht="12" x14ac:dyDescent="0.25">
      <c r="A1" s="7" t="s">
        <v>21</v>
      </c>
    </row>
    <row r="3" spans="1:10" ht="13.2" x14ac:dyDescent="0.25">
      <c r="A3" s="70"/>
      <c r="B3" s="100" t="s">
        <v>22</v>
      </c>
      <c r="C3" s="101"/>
      <c r="D3" s="208" t="s">
        <v>6</v>
      </c>
      <c r="E3" s="209"/>
      <c r="F3" s="102"/>
      <c r="G3" s="38" t="s">
        <v>40</v>
      </c>
      <c r="H3" s="38" t="s">
        <v>75</v>
      </c>
      <c r="I3" s="103" t="s">
        <v>44</v>
      </c>
    </row>
    <row r="4" spans="1:10" ht="10.8" x14ac:dyDescent="0.25">
      <c r="A4" s="74" t="s">
        <v>0</v>
      </c>
      <c r="B4" s="104" t="s">
        <v>1</v>
      </c>
      <c r="C4" s="105" t="s">
        <v>2</v>
      </c>
      <c r="D4" s="210" t="s">
        <v>3</v>
      </c>
      <c r="E4" s="211"/>
      <c r="F4" s="36" t="s">
        <v>42</v>
      </c>
      <c r="G4" s="106" t="s">
        <v>41</v>
      </c>
      <c r="H4" s="39" t="s">
        <v>30</v>
      </c>
      <c r="I4" s="68"/>
    </row>
    <row r="5" spans="1:10" s="3" customFormat="1" ht="43.2" x14ac:dyDescent="0.25">
      <c r="A5" s="81">
        <v>1</v>
      </c>
      <c r="B5" s="160" t="s">
        <v>79</v>
      </c>
      <c r="C5" s="107" t="s">
        <v>81</v>
      </c>
      <c r="D5" s="33">
        <v>9197</v>
      </c>
      <c r="E5" s="34" t="s">
        <v>70</v>
      </c>
      <c r="F5" s="34" t="s">
        <v>31</v>
      </c>
      <c r="G5" s="108" t="s">
        <v>71</v>
      </c>
      <c r="H5" s="40" t="s">
        <v>45</v>
      </c>
      <c r="I5" s="107" t="s">
        <v>55</v>
      </c>
    </row>
    <row r="6" spans="1:10" s="3" customFormat="1" ht="54" x14ac:dyDescent="0.25">
      <c r="A6" s="81">
        <v>2</v>
      </c>
      <c r="B6" s="160" t="s">
        <v>78</v>
      </c>
      <c r="C6" s="107" t="s">
        <v>82</v>
      </c>
      <c r="D6" s="33">
        <v>9198</v>
      </c>
      <c r="E6" s="34" t="s">
        <v>54</v>
      </c>
      <c r="F6" s="34" t="s">
        <v>31</v>
      </c>
      <c r="G6" s="108" t="s">
        <v>71</v>
      </c>
      <c r="H6" s="40" t="s">
        <v>45</v>
      </c>
      <c r="I6" s="107" t="s">
        <v>55</v>
      </c>
    </row>
    <row r="7" spans="1:10" ht="43.2" x14ac:dyDescent="0.25">
      <c r="A7" s="81">
        <v>3</v>
      </c>
      <c r="B7" s="160" t="s">
        <v>102</v>
      </c>
      <c r="C7" s="107" t="s">
        <v>83</v>
      </c>
      <c r="D7" s="33">
        <v>9199</v>
      </c>
      <c r="E7" s="34" t="s">
        <v>80</v>
      </c>
      <c r="F7" s="34" t="s">
        <v>77</v>
      </c>
      <c r="G7" s="108" t="s">
        <v>71</v>
      </c>
      <c r="H7" s="40" t="s">
        <v>45</v>
      </c>
      <c r="I7" s="107" t="s">
        <v>55</v>
      </c>
    </row>
    <row r="8" spans="1:10" ht="32.4" x14ac:dyDescent="0.25">
      <c r="A8" s="81">
        <v>4</v>
      </c>
      <c r="B8" s="160" t="s">
        <v>155</v>
      </c>
      <c r="C8" s="107" t="s">
        <v>156</v>
      </c>
      <c r="D8" s="43">
        <v>9222</v>
      </c>
      <c r="E8" s="34" t="s">
        <v>168</v>
      </c>
      <c r="F8" s="34" t="s">
        <v>77</v>
      </c>
      <c r="G8" s="108" t="s">
        <v>71</v>
      </c>
      <c r="H8" s="40" t="s">
        <v>45</v>
      </c>
      <c r="I8" s="107" t="s">
        <v>161</v>
      </c>
      <c r="J8" s="34"/>
    </row>
    <row r="12" spans="1:10" ht="10.8" x14ac:dyDescent="0.25">
      <c r="C12" s="171"/>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J9"/>
  <sheetViews>
    <sheetView showGridLines="0" zoomScaleNormal="100" workbookViewId="0">
      <pane ySplit="5" topLeftCell="A6" activePane="bottomLeft" state="frozen"/>
      <selection pane="bottomLeft"/>
    </sheetView>
  </sheetViews>
  <sheetFormatPr defaultColWidth="9.109375" defaultRowHeight="10.8" x14ac:dyDescent="0.25"/>
  <cols>
    <col min="1" max="1" width="11.33203125" style="25" customWidth="1"/>
    <col min="2" max="2" width="5.33203125" style="25" customWidth="1"/>
    <col min="3" max="3" width="6.6640625" style="109" customWidth="1"/>
    <col min="4" max="5" width="50.6640625" style="25" customWidth="1"/>
    <col min="6" max="6" width="4.6640625" style="32" customWidth="1"/>
    <col min="7" max="7" width="50.6640625" style="25" customWidth="1"/>
    <col min="8" max="9" width="9.109375" style="35"/>
    <col min="10" max="10" width="9.109375" style="89"/>
    <col min="11" max="16384" width="9.109375" style="25"/>
  </cols>
  <sheetData>
    <row r="1" spans="1:8" ht="11.4" x14ac:dyDescent="0.25">
      <c r="A1" s="66" t="s">
        <v>23</v>
      </c>
    </row>
    <row r="3" spans="1:8" ht="13.2" x14ac:dyDescent="0.25">
      <c r="C3" s="110"/>
      <c r="D3" s="111" t="s">
        <v>22</v>
      </c>
      <c r="E3" s="112"/>
      <c r="F3" s="208" t="s">
        <v>6</v>
      </c>
      <c r="G3" s="209"/>
      <c r="H3" s="209"/>
    </row>
    <row r="4" spans="1:8" x14ac:dyDescent="0.2">
      <c r="A4" s="91" t="s">
        <v>24</v>
      </c>
      <c r="B4" s="92" t="s">
        <v>25</v>
      </c>
      <c r="C4" s="113" t="s">
        <v>0</v>
      </c>
      <c r="D4" s="114" t="s">
        <v>1</v>
      </c>
      <c r="E4" s="115" t="s">
        <v>2</v>
      </c>
      <c r="F4" s="94" t="s">
        <v>3</v>
      </c>
      <c r="G4" s="37"/>
      <c r="H4" s="36" t="s">
        <v>4</v>
      </c>
    </row>
    <row r="5" spans="1:8" x14ac:dyDescent="0.25">
      <c r="A5" s="95"/>
      <c r="B5" s="96"/>
      <c r="C5" s="25"/>
      <c r="D5" s="116"/>
      <c r="E5" s="117"/>
      <c r="F5" s="79"/>
      <c r="G5" s="80"/>
      <c r="H5" s="80"/>
    </row>
    <row r="6" spans="1:8" x14ac:dyDescent="0.25">
      <c r="A6" s="118" t="s">
        <v>26</v>
      </c>
      <c r="B6" s="99"/>
      <c r="C6" s="99"/>
      <c r="D6" s="119"/>
      <c r="E6" s="120"/>
      <c r="F6" s="121"/>
      <c r="G6" s="99"/>
      <c r="H6" s="122"/>
    </row>
    <row r="7" spans="1:8" x14ac:dyDescent="0.25">
      <c r="A7" s="118" t="s">
        <v>27</v>
      </c>
      <c r="C7" s="123"/>
      <c r="D7" s="119"/>
      <c r="E7" s="120"/>
      <c r="F7" s="124"/>
    </row>
    <row r="8" spans="1:8" x14ac:dyDescent="0.25">
      <c r="A8" s="125" t="s">
        <v>28</v>
      </c>
      <c r="C8" s="123"/>
      <c r="D8" s="126"/>
      <c r="E8" s="70"/>
      <c r="F8" s="124"/>
    </row>
    <row r="9" spans="1:8" x14ac:dyDescent="0.25">
      <c r="A9" s="125" t="s">
        <v>29</v>
      </c>
      <c r="B9" s="110"/>
      <c r="C9" s="110"/>
      <c r="D9" s="126"/>
      <c r="E9" s="70"/>
      <c r="F9" s="127"/>
      <c r="G9" s="110"/>
      <c r="H9" s="128"/>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F7"/>
  <sheetViews>
    <sheetView workbookViewId="0"/>
  </sheetViews>
  <sheetFormatPr defaultRowHeight="13.2" x14ac:dyDescent="0.25"/>
  <cols>
    <col min="1" max="1" width="7.5546875" style="188" customWidth="1"/>
    <col min="2" max="2" width="66.33203125" style="187" customWidth="1"/>
    <col min="4" max="4" width="56.88671875" customWidth="1"/>
    <col min="5" max="5" width="19.44140625" customWidth="1"/>
    <col min="6" max="6" width="46.109375" customWidth="1"/>
  </cols>
  <sheetData>
    <row r="1" spans="1:6" x14ac:dyDescent="0.25">
      <c r="A1" s="180" t="s">
        <v>184</v>
      </c>
      <c r="B1" s="131"/>
      <c r="C1" s="182"/>
      <c r="D1" s="181"/>
      <c r="E1" s="183"/>
    </row>
    <row r="2" spans="1:6" x14ac:dyDescent="0.25">
      <c r="A2" s="69"/>
      <c r="B2" s="131"/>
      <c r="C2" s="32"/>
      <c r="D2" s="25"/>
      <c r="E2" s="35"/>
    </row>
    <row r="3" spans="1:6" x14ac:dyDescent="0.25">
      <c r="A3" s="184"/>
      <c r="B3" s="197" t="s">
        <v>182</v>
      </c>
      <c r="C3" s="212" t="s">
        <v>6</v>
      </c>
      <c r="D3" s="213"/>
      <c r="E3" s="190"/>
      <c r="F3" s="189" t="s">
        <v>44</v>
      </c>
    </row>
    <row r="4" spans="1:6" x14ac:dyDescent="0.25">
      <c r="A4" s="191" t="s">
        <v>0</v>
      </c>
      <c r="B4" s="186" t="s">
        <v>1</v>
      </c>
      <c r="C4" s="210" t="s">
        <v>3</v>
      </c>
      <c r="D4" s="211"/>
      <c r="E4" s="36" t="s">
        <v>42</v>
      </c>
      <c r="F4" s="198"/>
    </row>
    <row r="5" spans="1:6" ht="32.4" x14ac:dyDescent="0.25">
      <c r="A5" s="191">
        <v>1</v>
      </c>
      <c r="B5" s="195" t="s">
        <v>183</v>
      </c>
      <c r="C5" s="192" t="s">
        <v>186</v>
      </c>
      <c r="D5" s="193" t="s">
        <v>187</v>
      </c>
      <c r="E5" s="37"/>
      <c r="F5" s="193" t="s">
        <v>185</v>
      </c>
    </row>
    <row r="6" spans="1:6" s="196" customFormat="1" x14ac:dyDescent="0.25">
      <c r="A6" s="194">
        <f t="shared" ref="A6:A7" si="0">A5+1</f>
        <v>2</v>
      </c>
      <c r="B6" s="187"/>
      <c r="C6" s="192"/>
      <c r="D6"/>
      <c r="E6"/>
      <c r="F6"/>
    </row>
    <row r="7" spans="1:6" s="196" customFormat="1" x14ac:dyDescent="0.25">
      <c r="A7" s="194">
        <f t="shared" si="0"/>
        <v>3</v>
      </c>
      <c r="B7" s="187"/>
      <c r="C7" s="192"/>
      <c r="D7"/>
      <c r="E7"/>
      <c r="F7"/>
    </row>
  </sheetData>
  <mergeCells count="2">
    <mergeCell ref="C3:D3"/>
    <mergeCell ref="C4:D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5</vt:i4>
      </vt:variant>
    </vt:vector>
  </HeadingPairs>
  <TitlesOfParts>
    <vt:vector size="15" baseType="lpstr">
      <vt:lpstr>Titel</vt:lpstr>
      <vt:lpstr>Info</vt:lpstr>
      <vt:lpstr>Algemeen</vt:lpstr>
      <vt:lpstr>Mutaties algemeen</vt:lpstr>
      <vt:lpstr>Verbandcontroles</vt:lpstr>
      <vt:lpstr>Mutaties verbandcontroles</vt:lpstr>
      <vt:lpstr>Referentiecontroles</vt:lpstr>
      <vt:lpstr>Mutaties referentiecontroles</vt:lpstr>
      <vt:lpstr>Formele controles</vt:lpstr>
      <vt:lpstr>Mutaties Formele controles</vt:lpstr>
      <vt:lpstr>'Mutaties verbandcontroles'!Afdrukbereik</vt:lpstr>
      <vt:lpstr>Verbandcontroles!Afdrukbereik</vt:lpstr>
      <vt:lpstr>Algemeen!Afdruktitels</vt:lpstr>
      <vt:lpstr>Referentiecontroles!Afdruktitels</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Janssens</dc:creator>
  <cp:lastModifiedBy>Jan Janssens</cp:lastModifiedBy>
  <cp:lastPrinted>2019-01-25T08:28:47Z</cp:lastPrinted>
  <dcterms:created xsi:type="dcterms:W3CDTF">2013-03-07T09:08:39Z</dcterms:created>
  <dcterms:modified xsi:type="dcterms:W3CDTF">2022-05-17T13:03:07Z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