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ektiscv.sharepoint.com/sites/H-schijf/H/stand/3) projecten/3.1) Actueel/xxxxx Ontwikkelen Eessi schadelaststandaard/005 RBC/"/>
    </mc:Choice>
  </mc:AlternateContent>
  <xr:revisionPtr revIDLastSave="465" documentId="8_{0C48910E-F4FC-40A8-B4CC-1E1700175D15}" xr6:coauthVersionLast="47" xr6:coauthVersionMax="47" xr10:uidLastSave="{B1C78D61-20FA-486B-82A5-8F4BEB363451}"/>
  <bookViews>
    <workbookView xWindow="-28920" yWindow="-2160" windowWidth="29040" windowHeight="15840" tabRatio="742" activeTab="6" xr2:uid="{00000000-000D-0000-FFFF-FFFF00000000}"/>
  </bookViews>
  <sheets>
    <sheet name="Titel" sheetId="26" r:id="rId1"/>
    <sheet name="Info" sheetId="25" r:id="rId2"/>
    <sheet name="Algemeen" sheetId="23" r:id="rId3"/>
    <sheet name="Mutaties algemeen" sheetId="24" r:id="rId4"/>
    <sheet name="Verbandcontroles" sheetId="15" r:id="rId5"/>
    <sheet name="Mutaties verbandcontroles" sheetId="22" r:id="rId6"/>
    <sheet name="Referentiële controles" sheetId="18" r:id="rId7"/>
    <sheet name="Mutaties referentiële controles" sheetId="21" r:id="rId8"/>
    <sheet name="Formele controles" sheetId="27" r:id="rId9"/>
    <sheet name="Mutaties Formele controles" sheetId="28" r:id="rId10"/>
  </sheets>
  <definedNames>
    <definedName name="_Hlk150851587" localSheetId="4">Verbandcontroles!$B$36</definedName>
    <definedName name="_xlnm.Print_Area" localSheetId="5">'Mutaties verbandcontroles'!$A$1:$H$5</definedName>
    <definedName name="_xlnm.Print_Area" localSheetId="4">Verbandcontroles!$A$1:$H$23</definedName>
    <definedName name="_xlnm.Print_Titles" localSheetId="2">Algemeen!$1:$5</definedName>
    <definedName name="_xlnm.Print_Titles" localSheetId="3">'Mutaties algemeen'!#REF!</definedName>
    <definedName name="_xlnm.Print_Titles" localSheetId="7">'Mutaties referentiële controles'!#REF!</definedName>
    <definedName name="_xlnm.Print_Titles" localSheetId="6">'Referentiële controles'!$1:$4</definedName>
    <definedName name="_xlnm.Print_Titles" localSheetId="4">Verbandcontroles!$1:$3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5" l="1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5" i="15"/>
  <c r="A6" i="27" l="1"/>
  <c r="A7" i="27"/>
</calcChain>
</file>

<file path=xl/sharedStrings.xml><?xml version="1.0" encoding="utf-8"?>
<sst xmlns="http://schemas.openxmlformats.org/spreadsheetml/2006/main" count="501" uniqueCount="339">
  <si>
    <t>Volgnr</t>
  </si>
  <si>
    <t>Omschrijving</t>
  </si>
  <si>
    <t>Technische controleregel</t>
  </si>
  <si>
    <t>Retourcode/-melding</t>
  </si>
  <si>
    <t>Afkeur</t>
  </si>
  <si>
    <t>Verbandcontroles</t>
  </si>
  <si>
    <t>Retourcode</t>
  </si>
  <si>
    <t>Externe integratie</t>
  </si>
  <si>
    <t>Versie EI-standaard:</t>
  </si>
  <si>
    <t xml:space="preserve">Versiedatum: </t>
  </si>
  <si>
    <t xml:space="preserve">Uitgave document: </t>
  </si>
  <si>
    <t xml:space="preserve">Uitgavedatum: </t>
  </si>
  <si>
    <t>Kenmerk:</t>
  </si>
  <si>
    <t>Registratie bedrijfs- en controleregels, informatie</t>
  </si>
  <si>
    <t>Beschrijving</t>
  </si>
  <si>
    <t>Uitgaven</t>
  </si>
  <si>
    <t>Doelgroep</t>
  </si>
  <si>
    <t>Dit document</t>
  </si>
  <si>
    <t>Toepassing</t>
  </si>
  <si>
    <t>Informatie</t>
  </si>
  <si>
    <t>Verbandcontroles: controle tussen elementen onder te verdelen in afhankelijkheid, uniciteit en afleiding</t>
  </si>
  <si>
    <t>Referentiecontroles</t>
  </si>
  <si>
    <t xml:space="preserve">Het mutatieoverzicht wordt per standaard per versie bij een nieuwe uitgave gevuld. </t>
  </si>
  <si>
    <t>Soort mutatie</t>
  </si>
  <si>
    <t>RBCu</t>
  </si>
  <si>
    <t>verwijderd</t>
  </si>
  <si>
    <t>te wijzigen</t>
  </si>
  <si>
    <t>gecorrigeerd</t>
  </si>
  <si>
    <t>nieuw</t>
  </si>
  <si>
    <t>xslt</t>
  </si>
  <si>
    <t>Header</t>
  </si>
  <si>
    <t>Algemene controles</t>
  </si>
  <si>
    <t>Algemene controles/ overige retourcodes</t>
  </si>
  <si>
    <t>Algemene controles op geldigheid bericht en afzender en overige retourcodes</t>
  </si>
  <si>
    <t>n.v.t.</t>
  </si>
  <si>
    <t>Goedgekeurde klasse</t>
  </si>
  <si>
    <t>0200</t>
  </si>
  <si>
    <t>Geen opmerking bij deze berichtklasse.</t>
  </si>
  <si>
    <t>1.0</t>
  </si>
  <si>
    <t>Stroom</t>
  </si>
  <si>
    <t>Klasse</t>
  </si>
  <si>
    <t>Registratie bedrijfs- en controleregels [RBC]</t>
  </si>
  <si>
    <t>Toelichting</t>
  </si>
  <si>
    <t>Dit document toont de controleregels waarop de doelgroep samenwerkt.
De controles zijn ontwikkeld op basis van de volgende uitgangspunten:
• de actuele EI-(retourinformatie)standaard;
•  lijst retourcodes (COD954-VEKT).</t>
  </si>
  <si>
    <t>VZ807val</t>
  </si>
  <si>
    <t>Formele Controles</t>
  </si>
  <si>
    <t>Indiening mag niet goedgekeurd zijn</t>
  </si>
  <si>
    <t>Formele Controles: Controles tegen gegevens uit interne systemen van ontvanger</t>
  </si>
  <si>
    <t>Als de indiening al is goedgekeurd, loopt de verwerking al verder. Het orgaan mag de indiening dan niet nogmaals aanbieden.</t>
  </si>
  <si>
    <t>9239</t>
  </si>
  <si>
    <t>Indiening mag niet goedgekeurd zijn.</t>
  </si>
  <si>
    <t>VZ845</t>
  </si>
  <si>
    <t>VZ845v1.0_RBCu1.xlsx</t>
  </si>
  <si>
    <t>• Zorgverzekeraars
• CAK
• VECOZO</t>
  </si>
  <si>
    <t xml:space="preserve">De verbandscontroles met identieke retourcode zijn uniek gemaakt door achter de retourcode een letter te plaatsen: "a", "b". 
De verbandcontroles zullen door VECOZO worden toegepast in de validatiemodule voor het operationele EI-berichtenverkeer. Hiermee wordt bereikt dat vroegtijdig in de keten "fouten" in een bericht (verbandcontroles) worden gesignaleerd. </t>
  </si>
  <si>
    <t>VC001</t>
  </si>
  <si>
    <t>VC002</t>
  </si>
  <si>
    <t>VC003</t>
  </si>
  <si>
    <t>VC004</t>
  </si>
  <si>
    <t>VC005</t>
  </si>
  <si>
    <t>VC006</t>
  </si>
  <si>
    <t>VC007</t>
  </si>
  <si>
    <t>VC008</t>
  </si>
  <si>
    <t>VC009</t>
  </si>
  <si>
    <t xml:space="preserve">Header/BerichtSoort = OMGEVING_VECOZO   </t>
  </si>
  <si>
    <t>8028</t>
  </si>
  <si>
    <t>Soort bericht ontbreekt of is onjuist.</t>
  </si>
  <si>
    <t>Header/Verzenddatum &lt;= huidigeDatum</t>
  </si>
  <si>
    <t>Verzenddatum moet kleiner zijn dan of gelijk zijn aan huidige datum.</t>
  </si>
  <si>
    <t>BegindatumVerwerkingsperiode moet kleiner zijn dan of gelijk zijn aan EinddatumVerwerkingsperiode.</t>
  </si>
  <si>
    <t>De waarde van Factuurdatum moet kleiner zijn dan of gelijk zijn aan de waarde van Verzenddatum.</t>
  </si>
  <si>
    <t>VC010</t>
  </si>
  <si>
    <t>VC011</t>
  </si>
  <si>
    <t>VC012</t>
  </si>
  <si>
    <t>VC013</t>
  </si>
  <si>
    <t>VC014</t>
  </si>
  <si>
    <t>Overzicht</t>
  </si>
  <si>
    <t>Landcode moet overeenkomen met landcode in Orgaancode (positie 1 en 2)</t>
  </si>
  <si>
    <t>Orgaan</t>
  </si>
  <si>
    <t>Persoonsgegevens</t>
  </si>
  <si>
    <t>VC015</t>
  </si>
  <si>
    <t>SpecifiekDocument</t>
  </si>
  <si>
    <t>VC016</t>
  </si>
  <si>
    <t>VC017</t>
  </si>
  <si>
    <t>OverigDocument</t>
  </si>
  <si>
    <t>Periode</t>
  </si>
  <si>
    <t>VC018</t>
  </si>
  <si>
    <t>VC019</t>
  </si>
  <si>
    <t>VC020</t>
  </si>
  <si>
    <t>VC021</t>
  </si>
  <si>
    <t>DocumentPeriode</t>
  </si>
  <si>
    <t>VC022</t>
  </si>
  <si>
    <t>VC023</t>
  </si>
  <si>
    <t>Indien OverigDocument/TypePeriode = 01 (= open periode), dan mag Einddatum niet voorkomen.</t>
  </si>
  <si>
    <t>OntvangerRol ontbreekt of is onjuist</t>
  </si>
  <si>
    <t>VerzenderRol ontbreekt of is onjuist.</t>
  </si>
  <si>
    <t>Factuurdatum moet kleiner zijn dan of gelijk zijn aan Verzenddatum.</t>
  </si>
  <si>
    <t>BedragVreemdeValuta ontbreekt of is onjuist.</t>
  </si>
  <si>
    <t>PeildatumVerzekeringsrecht moet voorkomen.</t>
  </si>
  <si>
    <t>Uitkeringsperiode moet binnen geldigheidsperiode van recht vallen.</t>
  </si>
  <si>
    <t>9216c</t>
  </si>
  <si>
    <t>9216d</t>
  </si>
  <si>
    <t>UZOVI-register</t>
  </si>
  <si>
    <t>Code-element
Ingangsdatum
Expiratiedatum</t>
  </si>
  <si>
    <t>Bestaanbaarheid</t>
  </si>
  <si>
    <r>
      <t xml:space="preserve">Verzender </t>
    </r>
    <r>
      <rPr>
        <sz val="8"/>
        <color rgb="FF4F6228"/>
        <rFont val="Century Gothic"/>
        <family val="2"/>
      </rPr>
      <t>komt niet voor in UZOVI-register.</t>
    </r>
  </si>
  <si>
    <t>Vektis</t>
  </si>
  <si>
    <t>Begindatum</t>
  </si>
  <si>
    <t>Voor Verzender ligt verzenddatum voor ingangsdatum UZOVI-nummer in UZOVI-register.</t>
  </si>
  <si>
    <t>Expiratiedatum</t>
  </si>
  <si>
    <t>VerzenderRol moet voorkomen in ketenpartij codelijst.</t>
  </si>
  <si>
    <t xml:space="preserve">Ketenpartij  </t>
  </si>
  <si>
    <t xml:space="preserve">VerzenderRol
</t>
  </si>
  <si>
    <t>VerzenderRol EXIST IN TABLE CL0002-VEKT 
WHERE VerzenderRol = code-element</t>
  </si>
  <si>
    <t>VerzenderRol komt niet voor in ketenpartij codelijst.</t>
  </si>
  <si>
    <t>VECOZO</t>
  </si>
  <si>
    <t>Indien VerzenderRol in ketenpartij codelijst voorkomt, dan moet de waarde van Verzenddatum groter zijn dan of gelijk zijn aan de waarde van ingangsdatum ketenpartij van VerzenderRol.</t>
  </si>
  <si>
    <t>VerzenderRol
Verzenddatum</t>
  </si>
  <si>
    <t>IF EXIST VerzenderRol IN TABLE CL0002-VEKT 
THEN Verzenddatum &gt;= Ingangsdatum 
WHERE VerzenderRol = code-element</t>
  </si>
  <si>
    <t>Voor VerzenderRol ligt Verzenddatum voor ingangsdatum ketenpartij in ketenpartij codelijst.</t>
  </si>
  <si>
    <t xml:space="preserve">Indien expiratiedatum in ketenpartij codelijst gevuld is, dan moet de waarde van Verzenddatum kleiner zijn dan de waarde van expiratiedatum ketenpartij van VerzenderRol.
</t>
  </si>
  <si>
    <t>IF EXIST expiratiedatum ketenpartij in TABLE CL0002-VEKT
THEN Verzenddatum &lt; expiratiedatum 
WHERE VerzenderRol = code-element</t>
  </si>
  <si>
    <t>Voor VerzenderRol ligt verzenddatum op of na expiiratiedatum ketenpartij in ketenpartij codelijst.</t>
  </si>
  <si>
    <t>OntvangerRol
Ontvanger</t>
  </si>
  <si>
    <t>Ontvanger komt niet voor in UZOVI-register.</t>
  </si>
  <si>
    <t>OntvangerRol
Ontvanger
Verzenddatum</t>
  </si>
  <si>
    <t>Voor Ontvanger ligt Verzenddatum voor ingangsdatum UZOVI-nummer in UZOVI-register.</t>
  </si>
  <si>
    <t xml:space="preserve">IF OntvangerRol = 10 AND EXIST Ontvanger IN TABLE UZOVI-register,
THEN Verzenddatum &gt;= ingangsdatum
WHERE Ontvanger = code-ellement 
</t>
  </si>
  <si>
    <t>OntvangerRol moet voorkomen in ketenpartij codelijst.</t>
  </si>
  <si>
    <t xml:space="preserve">OntvangerRol
</t>
  </si>
  <si>
    <t>OntvangerRol EXIST IN TABLE CL0002-VEKT 
WHERE OntvangerRol = code-element</t>
  </si>
  <si>
    <t>OntvangerRol komt niet voor in ketenpartij codelijst.</t>
  </si>
  <si>
    <t xml:space="preserve">Indien OntvangerRol in ketenpartij codelijst voorkomt, dan moet de waarde van Verzenddatum groter zijn dan of gelijk zijn aan de waarde van ingangsdatum ketenpartij van OntvangerRol.
</t>
  </si>
  <si>
    <t>OntvangerRol
Verzenddatum</t>
  </si>
  <si>
    <t>IF EXIST OntvangerRol IN TABLE CL0002-VEKT 
THEN Verzenddatum &gt;= Ingangsdatum 
WHERE OntvangerRol = code-element</t>
  </si>
  <si>
    <t>Voor OntvangerRol ligt Verzenddatum voor ingangsdatum ketenpartij in ketenpartij codelijst.</t>
  </si>
  <si>
    <t xml:space="preserve">Indien expiratiedatum in ketenpartij codelijst gevuld is, dan moet de waarde van Verzenddatum kleiner zijn dan de waarde van expiratiedatum ketenpartij van OntvangerRol.
</t>
  </si>
  <si>
    <t>IF EXIST expiratiedatum ketenpartij in TABLE CL0002-VEKT
THEN Verzenddatum &lt; expiratiedatum 
WHERE OntvangerRol = code-element</t>
  </si>
  <si>
    <t>Voor OntvangerRol ligt Verzenddatum op of na expiiratiedatum ketenpartij in ketenpartij codelijst.</t>
  </si>
  <si>
    <t>Referentiële controle</t>
  </si>
  <si>
    <t>Uitvoering door</t>
  </si>
  <si>
    <t xml:space="preserve">Volgnr </t>
  </si>
  <si>
    <t>Referentie</t>
  </si>
  <si>
    <t>Referentie-elementen</t>
  </si>
  <si>
    <t>EI rubrieken
ID-gegevens</t>
  </si>
  <si>
    <t>Type</t>
  </si>
  <si>
    <t>VECOZO / Vektis / Verzekeraar / N</t>
  </si>
  <si>
    <t>Verzender moet voorkomen in UZOVI-register.</t>
  </si>
  <si>
    <t>Indien Verzender in UZOVI-register voorkomt, dan moet de waarde van Verzenddatum groter zijn dan of gelijk zijn aan de waarde van ingangsdatum UZOVI-nummer van Verzender.</t>
  </si>
  <si>
    <t>RC001</t>
  </si>
  <si>
    <t>Verzender</t>
  </si>
  <si>
    <t>Verzender
Verzenddatum</t>
  </si>
  <si>
    <t xml:space="preserve">EXIST Verzender IN TABLE UZOVI-register 
WHERE Verzender = code-ellement 
</t>
  </si>
  <si>
    <t xml:space="preserve">IF EXIST Verzender IN TABLE UZOVI-register 
THEN Verzenddatum &gt;= ingangsdatum
WHERE Verzender = code-ellement 
</t>
  </si>
  <si>
    <t xml:space="preserve">Ontvanger moet voorkomen in UZOVI-register.
</t>
  </si>
  <si>
    <t>EXIST Ontvanger IN TABLE UZOVI-register 
WHERE Ontvanger = code-element</t>
  </si>
  <si>
    <t>Indien Ontvanger in UZOVI-register voorkomt, dan moet de waarde van Verzenddatum groter zijn dan of gelijk zijn aan de waarde van ingangsdatum UZOVI-nummer van Ontvanger.</t>
  </si>
  <si>
    <t>RC002</t>
  </si>
  <si>
    <t>RC003</t>
  </si>
  <si>
    <t>RC004</t>
  </si>
  <si>
    <t>RC005</t>
  </si>
  <si>
    <t>IF Berichtcode = 586 THEN OntvangerRol = 3</t>
  </si>
  <si>
    <t>Factuurdatum &lt;= Header/Verzenddatum</t>
  </si>
  <si>
    <t>Land = SUBSTR(Orgaancode, 1, 2)</t>
  </si>
  <si>
    <t>IF EXIST Geboortedatum THEN Geboortedatum &lt;= Verzenddatum</t>
  </si>
  <si>
    <t>IF Berichtcode = 586 THEN VerzenderRol = 7</t>
  </si>
  <si>
    <t>De waarde van BerichtSoort moet voldoen aan de omgeving van VECOZO (productie of test).</t>
  </si>
  <si>
    <t>VC024</t>
  </si>
  <si>
    <t>VC025</t>
  </si>
  <si>
    <t>Indien EHICDocument voorkomt, dan Documentcode = S8001 (= EHIC- Europese ziekteverzekeringskaart).</t>
  </si>
  <si>
    <t>VC026</t>
  </si>
  <si>
    <t>VC027</t>
  </si>
  <si>
    <t>VC028</t>
  </si>
  <si>
    <t>VC029</t>
  </si>
  <si>
    <t>IF EXIST Periode/Einddatum THEN Periode/Einddatum &lt;= Verzenddatum</t>
  </si>
  <si>
    <t>Indien OverigDocument/TypePeriode = 02 (= vaste periode) OF EHICDocument voorkomt, dan moet Einddatum voorkomen.</t>
  </si>
  <si>
    <t>RC006</t>
  </si>
  <si>
    <t>RC007</t>
  </si>
  <si>
    <t>RC008</t>
  </si>
  <si>
    <t>RC009</t>
  </si>
  <si>
    <t>RC010</t>
  </si>
  <si>
    <t>RC011</t>
  </si>
  <si>
    <t>RC012</t>
  </si>
  <si>
    <t>RC013</t>
  </si>
  <si>
    <t>VC030</t>
  </si>
  <si>
    <t>VC031</t>
  </si>
  <si>
    <t>Indien DocumentPeriode/Begindatum voorkomt, dan moet Uitkeringen/Periode/ Begindatum gelijk zijn aan of groter zijn dan DocumentPeriode/Begindatum.</t>
  </si>
  <si>
    <t>Indien DocumentPeriode/Einddatum voorkomt, dan moet Uitkeringen/Periode/ Begindatum kleiner zijn dan of gelijk zijn aan DocumentPeriode/Einddatum.</t>
  </si>
  <si>
    <t>VC032</t>
  </si>
  <si>
    <t>VC033</t>
  </si>
  <si>
    <t>VC034</t>
  </si>
  <si>
    <t>Indien PINVastgesteld voorkomt dan moet SoortPIN voorkomen.</t>
  </si>
  <si>
    <t>De waarde van Geboortedatum moet kleiner zijn dan of gelijk zijn aan de waarde van Verzenddatum.</t>
  </si>
  <si>
    <t>De waarde van Verzenddatum moet kleiner zijn dan of gelijk zijn aan de waarde van de huidige datum.</t>
  </si>
  <si>
    <t>Indien Afgiftedatum voorkomt dan moet de waarde van Afgiftedatum kleiner zijn dan of gelijk zijn aan de waarde van Verzenddatum.</t>
  </si>
  <si>
    <t>De waarde van UitkeringZiekenhuisopname/ Periode/ Begindatum is gelijk aan of groter dan de waarde van Uitkeringen/ Periode/ Begindatum.</t>
  </si>
  <si>
    <t>DocumentPeriode/Begindatum en DocumentPeriode/Einddatum mogen niet beiden ontbreken.</t>
  </si>
  <si>
    <t>TotaalBedragDeclaratieregels ontbreekt of is onjuist.</t>
  </si>
  <si>
    <t>DebetDeclaratieregel</t>
  </si>
  <si>
    <t>TotaalBedragDeclaratieregels moet gelijk zijn aan de som van het Bedrag van alle DebetDeclaratieregels en het Bedrag van alle CreditDeclaratieregels rekening houdend met debet/credit.</t>
  </si>
  <si>
    <t>TotaalAantalDecaratieregels moet gelijk zijn aan het aantal Declaratieregels</t>
  </si>
  <si>
    <t>TotaalAantalDeclaratieregels = Count(Declaratieregel)</t>
  </si>
  <si>
    <t>TotaalBedragDeclaratieregels included DebetCredit = SOM Bedrag included DebetCredit in Klasse Declaratieregel</t>
  </si>
  <si>
    <t>VC035</t>
  </si>
  <si>
    <t>TotaalBedragDeclaratieregels/Valuta = EUR</t>
  </si>
  <si>
    <t>VC036</t>
  </si>
  <si>
    <t>VC037</t>
  </si>
  <si>
    <t>Bedrag/Valuta = EUR</t>
  </si>
  <si>
    <t>IF EXIST Kosten THEN BedragVreemdeValuta = SOM (Uitkeringen/Kosten/MedischeZorgkosten + Uitkeringen/Kosten/Medicijnkosten + Uitkeringen/Kosten/Tandartskosten + Uitkeringen/Kosten/LangdurigeZorgkosten + SOM(Uitkeringen/Kosten/Ziekenhuisopnameskosten) + SOM(Uitkeringen/Kosten/OverigeKosten))</t>
  </si>
  <si>
    <t>CreditDeclaratieregel</t>
  </si>
  <si>
    <t>BedragKoersVerschil/Valuta = EUR</t>
  </si>
  <si>
    <t>Indien Afgiftedatum voorkomt dan moet de waarde van Afgiftedatum kleiner zijn dan of gelijk zijn aan de waarde van Verzenddatum</t>
  </si>
  <si>
    <t>9126</t>
  </si>
  <si>
    <t>EHICDocument</t>
  </si>
  <si>
    <t>Uitkeringen</t>
  </si>
  <si>
    <t>PIN</t>
  </si>
  <si>
    <t>De waarde van ZorgverzekeraarscodeDeclaratie moet gelijk zijn aan de waarde van Ontvanger.</t>
  </si>
  <si>
    <t>Indien Kosten voorkomt moet het BedragVreemdeValuta gelijk zijn aan de som van de kosten van de uitkeringen.</t>
  </si>
  <si>
    <t>De waarde van DatumRedenVerzending moet kleiner zijn dan of gelijk zijn aan de waarde van Verzenddatum.</t>
  </si>
  <si>
    <t>Indien DeclaratieRedenVerzending = ‘01’ (=COV-check) of ‘02’ (=Akkoord ZV-portaal) dan moet VerzekeringsrechtPeildatum voorkomen.</t>
  </si>
  <si>
    <t>IF DeclaratieRedenVerzending = 01|02 THEN EXIST VerzekeringsrechtPeildatum</t>
  </si>
  <si>
    <t>Indien Periode/Einddatum voorkomt, dan moet de waarde van Periode/Einddatum kleiner zijn dan of gelijk zijn aan de waarde van Verzenddatum.</t>
  </si>
  <si>
    <t>Indien Periode/Einddatum voorkomt, dan moet de waarde van Periode/Einddatum groter zijn dan of gelijk zijn aan de waarde van Periode/Begindatum.</t>
  </si>
  <si>
    <t>If EXIST Periode/Einddatum THEN Periode/Einddatum &gt;= Periode/Begindatum</t>
  </si>
  <si>
    <t xml:space="preserve">Indien de valuta van BedragVreemdeValuta &lt;&gt; Euro, dan moet bedrag koersverschil voorkomen. </t>
  </si>
  <si>
    <t>IF Berichtcode = 586 THEN Verzender = 9990</t>
  </si>
  <si>
    <t>ZorgverzekeraarscodeDeclaratie = Ontvanger</t>
  </si>
  <si>
    <t>DatumRedenVerzending &lt;= Verzenddatum</t>
  </si>
  <si>
    <t>IF BedragVreemdeValuta &lt;&gt; Euro THEN EXIST BedragKoersVerschil</t>
  </si>
  <si>
    <t>IF EXIST EHICDocument THEN Documentcode = S8001</t>
  </si>
  <si>
    <t>IF EXIST SpecifiekDocument THEN Documentcode = 
S8002|S8004|S8008|S8012</t>
  </si>
  <si>
    <t>IF EXIST OverigDocument THEN Documentcode = S8003|S8005|S8006|S8007|S8009|S8010|S8015|D8001|
D8002|D8003|D8004|D8005</t>
  </si>
  <si>
    <t>IF EXIST DocumentPeriode/Begindatum THEN Uitkeringen/Periode/ Begindatum &gt;= DocumentPeriode/Begindatum.</t>
  </si>
  <si>
    <t>IF EXIST DocumentPeriode/Einddatum THEN Uitkeringen/Periode/ Begindatum &lt;= DocumentPeriode/Einddatum.</t>
  </si>
  <si>
    <t>UitkeringZiekenhuisopname/ Periode/ Begindatum &gt;= Uitkeringen/ Periode/ Begindatum.</t>
  </si>
  <si>
    <t xml:space="preserve">UitkeringZiekenhuisopname/ Periode/Einddatum &lt;= Uitkeringen/ Periode/ Einddatum. </t>
  </si>
  <si>
    <t>IF EXIST PINVastgesteld THEN EXIST SoortPIN</t>
  </si>
  <si>
    <t>IF OverigDocument/TypePeriode = 01 THEN NOT EXIST DocumentPeriode/Einddatum</t>
  </si>
  <si>
    <t>IF  OverigDocument/TypePeriode = 02 OR EXIST EHICDocument THEN EXIST Einddatum</t>
  </si>
  <si>
    <t>Indien OverigDocument voorkomt, dan moet Documentcode = S8003 (= S1 Inschrijving voor dekking van ziektekosten), S8005 (= S3 Geneeskundige behandeling voor ex-werknemer in voormalig land van arbeid), S8006 (= S037 Verlenging van document dat recht aantoont - geplande behandeling), S8007 (= S072 Document dat recht aantoont – woonplaats), S8009 (= S008 Document dat recht aantoont - voormalige grensarbeider - gezinslid voormalige grensarbeider), S8010 (= 106 Document dat recht aantoont – woonplaats), S8015 (=111 Verklaring voor tijdelijk verblijf), D8001 (= DA1 Recht op dekking op grond van verzekering tegen arbeidsongeval/beroepsziekte), D8002 (= DA002 Verklaring van het recht op verstrekkingen), D8003 (= DA007 Toestemming om de geplande medische behandeling te ondergaan), D8004 (= DA063 Toestemming voor vervoer) of D8005 (= 123 Verklaring betreffende het recht op verstrekkingen op grond van verzekering tegen arbeidsongevallen/beroepsziekten).</t>
  </si>
  <si>
    <t>De waarde van BegindatumVerwerkingsperiode moet kleiner of gelijk zijn aan de waarde van EinddatumVerwerkingsperiode.</t>
  </si>
  <si>
    <t>BegindatumVerwerkingsperiode &lt;= EinddatumVerwerkingsperiode</t>
  </si>
  <si>
    <t xml:space="preserve">Indien UitkeringZiekenhuisopname/ Periode/Einddatum is gevuld dan moet de waarde van UitkeringZiekenhuisopname/ Periode/Einddatum is kleiner dan of gelijk aan de waarde van Uitkeringen/ Periode/ Einddatum. </t>
  </si>
  <si>
    <t>Afgiftedatum &lt;= Verzenddatum</t>
  </si>
  <si>
    <t>TotaalAantalDeclaratieregels moet overeenkomen met het aantal declaratieregels in het bericht.</t>
  </si>
  <si>
    <t>Specificatie declaratie WUVV</t>
  </si>
  <si>
    <r>
      <t>Indien DebetDeclaratieregel/ DeclaratieRedenVerzending = 01 (COV-controle) of 02</t>
    </r>
    <r>
      <rPr>
        <sz val="8"/>
        <color rgb="FF403151"/>
        <rFont val="Century Gothic"/>
        <family val="2"/>
      </rPr>
      <t xml:space="preserve"> (Akkoord ZV-portaal), dan moet PINVastgesteld voorkomen.</t>
    </r>
  </si>
  <si>
    <r>
      <t xml:space="preserve">IF DebetDeclaratieregel/DeclaratieRedenVerzending = 01|02 THEN EXIST </t>
    </r>
    <r>
      <rPr>
        <sz val="8"/>
        <color rgb="FF403151"/>
        <rFont val="Century Gothic"/>
        <family val="2"/>
      </rPr>
      <t>PINVastgesteld</t>
    </r>
  </si>
  <si>
    <t>Indien SpecifiekDocument voorkomt, dan Documentcode = S8002 (= Voorlopig ziekteverzekeringsbewijs( PRC)), S8004 (= S2 Recht op geplande geneeskundige behandeling), S8008 (= S045 Document dat recht aantoont - tijdelijk verblijf) of S8012 (= 112 Verklaring betreffende het behoud van het recht op uitkeringen wegens ziekte of moederschap).</t>
  </si>
  <si>
    <t>DocumentPeriode/Einddatum moet voorkomen.</t>
  </si>
  <si>
    <t>UitkeringZiekenhuisopname</t>
  </si>
  <si>
    <t>Verzender ontbreekt of is onjuist.</t>
  </si>
  <si>
    <t>DeclaratieContext</t>
  </si>
  <si>
    <t>Documentcode ontbreekt of is onjuist</t>
  </si>
  <si>
    <t>IF NOT EXIST DocumentPeriode/Begindatum THEN EXIST DocumentPeriode/Einddatum
IF NOT EXIST DocumentPeriode/Einddatum THEN EXIST DocumentPeriode/Begindatum</t>
  </si>
  <si>
    <t>Landcode ontbreekt of is onjuist</t>
  </si>
  <si>
    <t>In de standaard beschrijving VZ845-VZ846v1.0_STBun op  https://www.vektis.nl/standaardisatie/standaarden/VZ845-1.0 wordt de retoursystematiek beschreven.
De retourcodelijst is beschikbaar op https://www.vektis.nl/streams/standaardisatie/codelijsten/COD954-VEKT
De XSLT’s en een handleiding worden aangeboden in de VZ845-VZ46v1.0_XSLTun op https://www.vektis.nl/standaardisatie/standaarden/VZ845-1.0. Naast de XSLT's zijn in deze zip zijn ook testbestanden beschikbaar.
Helpdesk: www.vektis.nl. 
Controlemodule (validatiemodule) en implementatieplanning: www.vecozo.nl.</t>
  </si>
  <si>
    <t>Indien Berichtcode = 586(= Declaratie Specificatie WUVV), dan mag alleen Verzender = 9990 (=CAK)voorkomen.</t>
  </si>
  <si>
    <t>Indien Berichtcode = 586(= Declaratie Specificatie WUVV), dan mag alleen VerzenderRol = 7 (= CAK) voorkomen.</t>
  </si>
  <si>
    <t>Indien Berichtcode = 586 (= Declaratie Specificatie WUVV), dan mag alleen OntvangerRol 3 (= Zorgverzekeraar) voorkomen.</t>
  </si>
  <si>
    <t>Indien SoortPrestatie voorkomt, dan SoortPrestatie = S8001 (= Ziekte), S8002 (= Moederschap, vaderschap), S8003 (= Niet-arbeidsongeval), S8004 (= Langdurige zorg), D8001 (= Een arbeidsongeval) of D8002 (= Een beroepsziekte).</t>
  </si>
  <si>
    <t>IF EXIST SoortPrestatie THEN SoortPrestatie = S8001|S8002|S8003|S8004|D8001|D8002</t>
  </si>
  <si>
    <t>ZorgverzekeraarscodeDeclaratie moet overeenkomen met Ontvanger.</t>
  </si>
  <si>
    <t>DatumRedenVerzending moet kleiner zijn dan of gelijk zijn aan Verzenddatum.</t>
  </si>
  <si>
    <t>BedragKoersVerschil ontbreekt of is onjuist.</t>
  </si>
  <si>
    <t>PINVastgesteld ontbreekt of is onjuist.</t>
  </si>
  <si>
    <t>9724a</t>
  </si>
  <si>
    <t>9724b</t>
  </si>
  <si>
    <t>9724c</t>
  </si>
  <si>
    <t>Geboortedatum moet kleiner zijn dan of gelijk zijn aan Verzenddatum</t>
  </si>
  <si>
    <t>Valutacode ontbreekt of is onjuist.</t>
  </si>
  <si>
    <t>0031a</t>
  </si>
  <si>
    <t>0031b</t>
  </si>
  <si>
    <t>0031c</t>
  </si>
  <si>
    <t>0031d</t>
  </si>
  <si>
    <t>Afgiftedatum ontbreekt of is onjuist</t>
  </si>
  <si>
    <t>9190a</t>
  </si>
  <si>
    <t>9190b</t>
  </si>
  <si>
    <t>Uitkeringen/SoortPrestatie ontbreekt of is onjuist.</t>
  </si>
  <si>
    <t>Begindatum DocumentPeriode moet kleiner dan of gelijk zijn aan Einddatum Documentperiode.</t>
  </si>
  <si>
    <t>Begindatum DocumentPeriode moet gelijk zijn aan of groter zijn dan Begindatum Uitkeringen.</t>
  </si>
  <si>
    <t>SoortPIN ontbreekt of is onjuist.</t>
  </si>
  <si>
    <t>Begindatum DocumentPeriode en Einddatum DocumentPeriode mogen niet beiden ontbreken.</t>
  </si>
  <si>
    <t>Einddatum DocumentPeriode mag niet voorkomen.</t>
  </si>
  <si>
    <t>Einddatum moet kleiner zijn dan of gelijk zijn aan Verzenddatum.</t>
  </si>
  <si>
    <t>Einddatum moet groter zijn dan of gelijk zijn aan Begindatum.</t>
  </si>
  <si>
    <t>ZorgverzekeraarscodeDeclaratie</t>
  </si>
  <si>
    <t>ZorgverzekeraarscodeDeclaratie moet voorkomen in UZOVI-register</t>
  </si>
  <si>
    <t>Code-element</t>
  </si>
  <si>
    <t xml:space="preserve">EXIST ZorgverzekeraarscodeDeclaratie IN TABLE UZOVI-register 
WHERE ZorgverzekeraarscodeDeclaratie = code-ellement 
</t>
  </si>
  <si>
    <t>ZorgverzekeraarscodeDeclaratie komt niet voor in UZOVI-register.</t>
  </si>
  <si>
    <t xml:space="preserve"> DeclaratieRedenVerzending</t>
  </si>
  <si>
    <t xml:space="preserve"> DeclaratieRedenVerzending codelijst</t>
  </si>
  <si>
    <t>DeclaratieRedenVerzending moet voorkomen in DeclaratieRedenVerzending codelijst.</t>
  </si>
  <si>
    <t>Landcode moet voorkomen in LandCode codelijst.</t>
  </si>
  <si>
    <t>Landcode codelijst</t>
  </si>
  <si>
    <t>IF EXIST Persoonsgegevens/GeslachtCode IN TABLE COD046-NEN
WHERE Persoonsgegevens/GeslachtCode = code-element</t>
  </si>
  <si>
    <t>Typeperiode EXIST IN TABLE CL0031-VEKT 
WHERE  TypePeriode = code-element</t>
  </si>
  <si>
    <t>Documentcode EXIST IN TABLE CL0029-VEKT 
WHERE  Documentcode = code-element</t>
  </si>
  <si>
    <t>Landcode EXIST IN TABLE CL0027-VEKT 
WHERE  Landcode = code-element</t>
  </si>
  <si>
    <t>DeclaratieRedenVerzending EXIST IN TABLE CL0023-VEKT 
WHERE  DeclaratieRedenVerzending = code-element</t>
  </si>
  <si>
    <t>SoortPrestatie EXIST IN TABLE CL0030-VEKT 
WHERE  SoortPrestatie = code-element</t>
  </si>
  <si>
    <t>SoortPIN moet voorkomen in Soort PIN codelijst.</t>
  </si>
  <si>
    <t xml:space="preserve">Persoonsgegevens
GeslachtCode
</t>
  </si>
  <si>
    <t>DocumentDatRechtAantoont
EHICDocument
SpecifiekDocument 
OverigDocument</t>
  </si>
  <si>
    <t>DocumentDatRechtAantoont
OverigDocument</t>
  </si>
  <si>
    <t>Uitkeringen
SoortPrestatie</t>
  </si>
  <si>
    <t>ValutaBedrag8
ValutaBedrag10MetDC
ValutaBedrag12MetDC</t>
  </si>
  <si>
    <t>Persoonsgegevens
PINVerzekeringsland
PINWoonlandOfVerblijfsland
PINVastgesteld</t>
  </si>
  <si>
    <t xml:space="preserve"> DeclaratieRedenVerzending komt niet voor in Reden verzending declaratie codelijst.</t>
  </si>
  <si>
    <t>SoortPIN code komt niet voor in SoortPIN codelijst.</t>
  </si>
  <si>
    <t>Geslachtcode codelijst</t>
  </si>
  <si>
    <t>Document codelijst</t>
  </si>
  <si>
    <t>Typeperiode codelijst</t>
  </si>
  <si>
    <t>SoortPrestatie codelijst</t>
  </si>
  <si>
    <t>Valuta codelijst</t>
  </si>
  <si>
    <t>SoortPIN codelijst</t>
  </si>
  <si>
    <t>Valuta EXIST IN TABLE CL0028-VEKT 
WHERE  Valuta = code-element</t>
  </si>
  <si>
    <t>SoortPIN EXIST IN TABLE CL0022-VEKT 
WHERE  SoortPIN = code-element</t>
  </si>
  <si>
    <t>Valuta moet voorkomen in Valuta codelijst</t>
  </si>
  <si>
    <t>SoortPrestatie moet voorkomen in SoortPrestatie codelijst.</t>
  </si>
  <si>
    <t>TypePeriode moet voorkomen in TypePeriode codelijst.</t>
  </si>
  <si>
    <t>Documentcode moet voorkomen in Documentcode codelijst.</t>
  </si>
  <si>
    <t>GeslachtCode moet voorkomen in Geslachtcode codelijst.</t>
  </si>
  <si>
    <t>SoortPrestatie code komt niet voor in code soort prestatie bij ziekte codelijst.</t>
  </si>
  <si>
    <t>TypePeriode code komt niet voor in type periode waarop recht geldt codelijst.</t>
  </si>
  <si>
    <t>DocumentCode komt niet voor in code document van verdragsrecht codelijst.</t>
  </si>
  <si>
    <t>GeslachtCode in Persoonsgegevens komt niet voor in code geslacht codelijst.</t>
  </si>
  <si>
    <t>Landcode komt niet voor in code Land EU, EFTA en bilaterale Verdragslanden codelijst.</t>
  </si>
  <si>
    <t>Valuta komt niet voor in code Valuta EU, EFTA en bilaterale Verdragslanden codelijst.</t>
  </si>
  <si>
    <t xml:space="preserve">DebetCreditCode moet voorkomen in Indicatie debet/credit codelijst.
</t>
  </si>
  <si>
    <t>Indicatie debet/credit</t>
  </si>
  <si>
    <t>DebetCreditCode</t>
  </si>
  <si>
    <t>DebetCreditCode EXIST IN TABLE COD043-VEKT
WHERE DebetCreditCode = code-element</t>
  </si>
  <si>
    <t>RC014</t>
  </si>
  <si>
    <t>DebetCreditCode komt niet voor in indicatie debet/credit codelijst.</t>
  </si>
  <si>
    <t xml:space="preserve">Versie 1.0 08-04-2023: </t>
  </si>
  <si>
    <t>Controleregels behorend bij de standaard EI (retourinformatie) specificatie declaratie VZ845 versie 1.0 van 08-04-2024.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</si>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</sst>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4" x14ac:knownFonts="1">
    <font>
      <sz val="10"/>
      <color theme="1"/>
      <name val="Arial"/>
      <family val="2"/>
    </font>
    <font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 tint="0.499984740745262"/>
      <name val="Arial"/>
      <family val="2"/>
    </font>
    <font>
      <b/>
      <sz val="8"/>
      <color theme="0"/>
      <name val="Arial"/>
      <family val="2"/>
    </font>
    <font>
      <b/>
      <sz val="8"/>
      <color theme="6" tint="-0.499984740745262"/>
      <name val="Arial"/>
      <family val="2"/>
    </font>
    <font>
      <b/>
      <sz val="8"/>
      <color theme="3"/>
      <name val="Arial"/>
      <family val="2"/>
    </font>
    <font>
      <sz val="8"/>
      <color theme="3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Century Gothic"/>
      <family val="2"/>
    </font>
    <font>
      <sz val="10"/>
      <name val="Century Gothic"/>
      <family val="2"/>
    </font>
    <font>
      <b/>
      <sz val="11"/>
      <color rgb="FFF59E77"/>
      <name val="Century Gothic"/>
      <family val="2"/>
    </font>
    <font>
      <sz val="9"/>
      <color rgb="FFF59E77"/>
      <name val="Century Gothic"/>
      <family val="2"/>
    </font>
    <font>
      <sz val="10"/>
      <color rgb="FFF59E77"/>
      <name val="Century Gothic"/>
      <family val="2"/>
    </font>
    <font>
      <sz val="9"/>
      <name val="Century Gothic"/>
      <family val="2"/>
    </font>
    <font>
      <b/>
      <sz val="8"/>
      <color theme="3"/>
      <name val="Century Gothic"/>
      <family val="2"/>
    </font>
    <font>
      <b/>
      <sz val="8"/>
      <color rgb="FF4B3425"/>
      <name val="Century Gothic"/>
      <family val="2"/>
    </font>
    <font>
      <sz val="8"/>
      <color theme="1"/>
      <name val="Century Gothic"/>
      <family val="2"/>
    </font>
    <font>
      <b/>
      <sz val="8"/>
      <color theme="0"/>
      <name val="Century Gothic"/>
      <family val="2"/>
    </font>
    <font>
      <b/>
      <sz val="8"/>
      <color theme="7" tint="-0.499984740745262"/>
      <name val="Century Gothic"/>
      <family val="2"/>
    </font>
    <font>
      <sz val="8"/>
      <color theme="7" tint="-0.499984740745262"/>
      <name val="Century Gothic"/>
      <family val="2"/>
    </font>
    <font>
      <sz val="8"/>
      <color theme="6" tint="-0.499984740745262"/>
      <name val="Century Gothic"/>
      <family val="2"/>
    </font>
    <font>
      <b/>
      <sz val="8"/>
      <color theme="6" tint="-0.499984740745262"/>
      <name val="Century Gothic"/>
      <family val="2"/>
    </font>
    <font>
      <b/>
      <sz val="8"/>
      <color theme="9" tint="-0.499984740745262"/>
      <name val="Century Gothic"/>
      <family val="2"/>
    </font>
    <font>
      <sz val="8"/>
      <color theme="9" tint="-0.499984740745262"/>
      <name val="Century Gothic"/>
      <family val="2"/>
    </font>
    <font>
      <sz val="9"/>
      <color indexed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11"/>
      <name val="Century Gothic"/>
      <family val="2"/>
    </font>
    <font>
      <b/>
      <sz val="9"/>
      <color indexed="56"/>
      <name val="Century Gothic"/>
      <family val="2"/>
    </font>
    <font>
      <sz val="10"/>
      <color theme="0"/>
      <name val="Century Gothic"/>
      <family val="2"/>
    </font>
    <font>
      <b/>
      <sz val="8"/>
      <color rgb="FF0070C0"/>
      <name val="Century Gothic"/>
      <family val="2"/>
    </font>
    <font>
      <b/>
      <sz val="9"/>
      <color theme="3"/>
      <name val="Century Gothic"/>
      <family val="2"/>
    </font>
    <font>
      <sz val="8"/>
      <color theme="1" tint="0.499984740745262"/>
      <name val="Century Gothic"/>
      <family val="2"/>
    </font>
    <font>
      <sz val="8"/>
      <color rgb="FF0000FF"/>
      <name val="Century Gothic"/>
      <family val="2"/>
    </font>
    <font>
      <b/>
      <sz val="8"/>
      <color theme="1"/>
      <name val="Century Gothic"/>
      <family val="2"/>
    </font>
    <font>
      <b/>
      <sz val="8"/>
      <color theme="0" tint="-0.34998626667073579"/>
      <name val="Century Gothic"/>
      <family val="2"/>
    </font>
    <font>
      <sz val="8"/>
      <color theme="3"/>
      <name val="Century Gothic"/>
      <family val="2"/>
    </font>
    <font>
      <sz val="8"/>
      <color theme="9" tint="-0.249977111117893"/>
      <name val="Century Gothic"/>
      <family val="2"/>
    </font>
    <font>
      <sz val="8"/>
      <color rgb="FFFF0000"/>
      <name val="Century Gothic"/>
      <family val="2"/>
    </font>
    <font>
      <sz val="8"/>
      <name val="Century Gothic"/>
      <family val="2"/>
    </font>
    <font>
      <sz val="8"/>
      <color theme="8" tint="-0.249977111117893"/>
      <name val="Century Gothic"/>
      <family val="2"/>
    </font>
    <font>
      <b/>
      <sz val="8"/>
      <color theme="8" tint="-0.499984740745262"/>
      <name val="Century Gothic"/>
      <family val="2"/>
    </font>
    <font>
      <sz val="8"/>
      <color theme="8" tint="-0.499984740745262"/>
      <name val="Century Gothic"/>
      <family val="2"/>
    </font>
    <font>
      <sz val="8"/>
      <color theme="9" tint="-0.499984740745262"/>
      <name val="Arial"/>
      <family val="2"/>
    </font>
    <font>
      <sz val="9"/>
      <color rgb="FFFF0000"/>
      <name val="Century Gothic"/>
      <family val="2"/>
    </font>
    <font>
      <sz val="9"/>
      <color theme="1"/>
      <name val="Century Gothic"/>
      <family val="2"/>
    </font>
    <font>
      <sz val="9"/>
      <color theme="1" tint="0.499984740745262"/>
      <name val="Century Gothic"/>
      <family val="2"/>
    </font>
    <font>
      <sz val="9"/>
      <color theme="9" tint="-0.249977111117893"/>
      <name val="Century Gothic"/>
      <family val="2"/>
    </font>
    <font>
      <sz val="9"/>
      <color rgb="FF0000FF"/>
      <name val="Century Gothic"/>
      <family val="2"/>
    </font>
    <font>
      <b/>
      <sz val="9"/>
      <color theme="0"/>
      <name val="Century Gothic"/>
      <family val="2"/>
    </font>
    <font>
      <b/>
      <sz val="9"/>
      <color theme="9" tint="-0.499984740745262"/>
      <name val="Century Gothic"/>
      <family val="2"/>
    </font>
    <font>
      <b/>
      <sz val="9"/>
      <color theme="6" tint="-0.499984740745262"/>
      <name val="Century Gothic"/>
      <family val="2"/>
    </font>
    <font>
      <sz val="9"/>
      <color theme="6" tint="-0.499984740745262"/>
      <name val="Century Gothic"/>
      <family val="2"/>
    </font>
    <font>
      <b/>
      <sz val="9"/>
      <color theme="1"/>
      <name val="Century Gothic"/>
      <family val="2"/>
    </font>
    <font>
      <sz val="9"/>
      <color theme="9" tint="-0.499984740745262"/>
      <name val="Century Gothic"/>
      <family val="2"/>
    </font>
    <font>
      <b/>
      <sz val="9"/>
      <color theme="0" tint="-0.34998626667073579"/>
      <name val="Century Gothic"/>
      <family val="2"/>
    </font>
    <font>
      <b/>
      <sz val="10"/>
      <color rgb="FF0070C0"/>
      <name val="Century Gothic"/>
      <family val="2"/>
    </font>
    <font>
      <b/>
      <sz val="9"/>
      <color rgb="FF0070C0"/>
      <name val="Century Gothic"/>
      <family val="2"/>
    </font>
    <font>
      <sz val="9"/>
      <color theme="1"/>
      <name val="Arial"/>
      <family val="2"/>
    </font>
    <font>
      <sz val="8"/>
      <color rgb="FF0070C0"/>
      <name val="Century Gothic"/>
      <family val="2"/>
    </font>
    <font>
      <b/>
      <sz val="8"/>
      <color theme="9" tint="-0.249977111117893"/>
      <name val="Century Gothic"/>
      <family val="2"/>
    </font>
    <font>
      <b/>
      <sz val="8"/>
      <color rgb="FFFF0000"/>
      <name val="Century Gothic"/>
      <family val="2"/>
    </font>
    <font>
      <sz val="8"/>
      <color rgb="FF4F6228"/>
      <name val="Century Gothic"/>
      <family val="2"/>
    </font>
    <font>
      <b/>
      <sz val="8"/>
      <color rgb="FF31869B"/>
      <name val="Century Gothic"/>
      <family val="2"/>
    </font>
    <font>
      <sz val="8"/>
      <color rgb="FF403151"/>
      <name val="Century Gothic"/>
      <family val="2"/>
    </font>
    <font>
      <sz val="8"/>
      <color theme="6" tint="-0.499984740745262"/>
      <name val="Century Gothic"/>
    </font>
  </fonts>
  <fills count="18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rgb="FFF59E77"/>
        <bgColor indexed="64"/>
      </patternFill>
    </fill>
  </fills>
  <borders count="9">
    <border>
      <left/>
      <right/>
      <top/>
      <bottom/>
      <diagonal/>
    </border>
    <border>
      <left style="thick">
        <color theme="7" tint="-0.24994659260841701"/>
      </left>
      <right/>
      <top/>
      <bottom/>
      <diagonal/>
    </border>
    <border>
      <left style="thick">
        <color theme="6" tint="-0.24994659260841701"/>
      </left>
      <right/>
      <top/>
      <bottom/>
      <diagonal/>
    </border>
    <border>
      <left style="thick">
        <color theme="8" tint="-0.24994659260841701"/>
      </left>
      <right/>
      <top/>
      <bottom/>
      <diagonal/>
    </border>
    <border>
      <left style="thick">
        <color theme="9" tint="-0.499984740745262"/>
      </left>
      <right/>
      <top/>
      <bottom/>
      <diagonal/>
    </border>
    <border>
      <left/>
      <right style="thick">
        <color theme="6" tint="-0.24994659260841701"/>
      </right>
      <top/>
      <bottom/>
      <diagonal/>
    </border>
    <border>
      <left/>
      <right style="thick">
        <color rgb="FF0070C0"/>
      </right>
      <top/>
      <bottom/>
      <diagonal/>
    </border>
    <border>
      <left style="medium">
        <color indexed="64"/>
      </left>
      <right style="thick">
        <color rgb="FF0070C0"/>
      </right>
      <top/>
      <bottom/>
      <diagonal/>
    </border>
    <border>
      <left style="thick">
        <color rgb="FF31869B"/>
      </left>
      <right/>
      <top/>
      <bottom/>
      <diagonal/>
    </border>
  </borders>
  <cellStyleXfs count="5">
    <xf numFmtId="0" fontId="0" fillId="0" borderId="0"/>
    <xf numFmtId="0" fontId="15" fillId="0" borderId="0"/>
    <xf numFmtId="0" fontId="6" fillId="0" borderId="0"/>
    <xf numFmtId="0" fontId="15" fillId="0" borderId="0"/>
    <xf numFmtId="0" fontId="13" fillId="0" borderId="0"/>
  </cellStyleXfs>
  <cellXfs count="185">
    <xf numFmtId="0" fontId="0" fillId="0" borderId="0" xfId="0"/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49" fontId="7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right" vertical="top"/>
    </xf>
    <xf numFmtId="0" fontId="12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4" fillId="11" borderId="0" xfId="0" applyFont="1" applyFill="1" applyAlignment="1">
      <alignment vertical="top"/>
    </xf>
    <xf numFmtId="0" fontId="16" fillId="12" borderId="0" xfId="0" applyFont="1" applyFill="1" applyAlignment="1">
      <alignment vertical="top"/>
    </xf>
    <xf numFmtId="0" fontId="17" fillId="0" borderId="0" xfId="0" applyFont="1"/>
    <xf numFmtId="0" fontId="18" fillId="5" borderId="0" xfId="0" applyFont="1" applyFill="1" applyAlignment="1">
      <alignment vertical="top"/>
    </xf>
    <xf numFmtId="0" fontId="19" fillId="5" borderId="0" xfId="0" applyFont="1" applyFill="1" applyAlignment="1">
      <alignment vertical="top" wrapText="1"/>
    </xf>
    <xf numFmtId="0" fontId="20" fillId="0" borderId="0" xfId="0" applyFont="1"/>
    <xf numFmtId="0" fontId="21" fillId="12" borderId="0" xfId="0" applyFont="1" applyFill="1" applyAlignment="1">
      <alignment vertical="top" wrapText="1"/>
    </xf>
    <xf numFmtId="0" fontId="21" fillId="12" borderId="0" xfId="0" applyFont="1" applyFill="1" applyAlignment="1">
      <alignment vertical="top"/>
    </xf>
    <xf numFmtId="0" fontId="21" fillId="6" borderId="0" xfId="0" applyFont="1" applyFill="1" applyAlignment="1">
      <alignment vertical="top" wrapText="1"/>
    </xf>
    <xf numFmtId="0" fontId="17" fillId="7" borderId="0" xfId="0" applyFont="1" applyFill="1"/>
    <xf numFmtId="0" fontId="23" fillId="0" borderId="0" xfId="0" applyFont="1" applyAlignment="1">
      <alignment vertical="top"/>
    </xf>
    <xf numFmtId="0" fontId="24" fillId="0" borderId="0" xfId="0" applyFont="1" applyAlignment="1">
      <alignment vertical="top" wrapText="1"/>
    </xf>
    <xf numFmtId="0" fontId="25" fillId="2" borderId="1" xfId="0" applyFont="1" applyFill="1" applyBorder="1" applyAlignment="1">
      <alignment horizontal="left" wrapText="1"/>
    </xf>
    <xf numFmtId="0" fontId="26" fillId="0" borderId="1" xfId="0" applyFont="1" applyBorder="1" applyAlignment="1">
      <alignment vertical="top" wrapText="1"/>
    </xf>
    <xf numFmtId="0" fontId="27" fillId="0" borderId="1" xfId="0" applyFont="1" applyBorder="1" applyAlignment="1">
      <alignment vertical="top" wrapText="1"/>
    </xf>
    <xf numFmtId="0" fontId="5" fillId="2" borderId="0" xfId="0" applyFont="1" applyFill="1" applyAlignment="1">
      <alignment wrapText="1"/>
    </xf>
    <xf numFmtId="0" fontId="26" fillId="0" borderId="0" xfId="0" applyFont="1" applyAlignment="1">
      <alignment vertical="top" wrapText="1"/>
    </xf>
    <xf numFmtId="0" fontId="27" fillId="0" borderId="0" xfId="0" applyFont="1" applyAlignment="1">
      <alignment vertical="top" wrapText="1"/>
    </xf>
    <xf numFmtId="49" fontId="24" fillId="0" borderId="0" xfId="0" applyNumberFormat="1" applyFont="1" applyAlignment="1">
      <alignment horizontal="left" vertical="top" wrapText="1"/>
    </xf>
    <xf numFmtId="0" fontId="28" fillId="0" borderId="2" xfId="0" applyFont="1" applyBorder="1" applyAlignment="1">
      <alignment horizontal="left" vertical="top" wrapText="1"/>
    </xf>
    <xf numFmtId="0" fontId="28" fillId="0" borderId="0" xfId="0" applyFont="1" applyAlignment="1">
      <alignment vertical="top" wrapText="1"/>
    </xf>
    <xf numFmtId="0" fontId="29" fillId="0" borderId="0" xfId="0" applyFont="1" applyAlignment="1">
      <alignment vertical="top" wrapText="1"/>
    </xf>
    <xf numFmtId="0" fontId="25" fillId="9" borderId="0" xfId="0" applyFont="1" applyFill="1" applyAlignment="1">
      <alignment horizontal="left" vertical="top" wrapText="1"/>
    </xf>
    <xf numFmtId="0" fontId="30" fillId="0" borderId="0" xfId="0" applyFont="1" applyAlignment="1">
      <alignment vertical="top" wrapText="1"/>
    </xf>
    <xf numFmtId="0" fontId="31" fillId="0" borderId="0" xfId="0" applyFont="1" applyAlignment="1">
      <alignment vertical="top" wrapText="1"/>
    </xf>
    <xf numFmtId="0" fontId="28" fillId="0" borderId="2" xfId="0" quotePrefix="1" applyFont="1" applyBorder="1" applyAlignment="1">
      <alignment horizontal="left" vertical="top" wrapText="1"/>
    </xf>
    <xf numFmtId="0" fontId="27" fillId="13" borderId="1" xfId="0" applyFont="1" applyFill="1" applyBorder="1" applyAlignment="1">
      <alignment vertical="top" wrapText="1"/>
    </xf>
    <xf numFmtId="0" fontId="27" fillId="13" borderId="0" xfId="0" applyFont="1" applyFill="1" applyAlignment="1">
      <alignment vertical="top" wrapText="1"/>
    </xf>
    <xf numFmtId="0" fontId="4" fillId="0" borderId="0" xfId="0" applyFont="1"/>
    <xf numFmtId="0" fontId="32" fillId="12" borderId="0" xfId="0" applyFont="1" applyFill="1" applyAlignment="1">
      <alignment vertical="top" wrapText="1"/>
    </xf>
    <xf numFmtId="0" fontId="33" fillId="0" borderId="0" xfId="0" applyFont="1" applyAlignment="1">
      <alignment horizontal="left" vertical="top"/>
    </xf>
    <xf numFmtId="0" fontId="33" fillId="0" borderId="0" xfId="0" applyFont="1" applyAlignment="1">
      <alignment horizontal="left" vertical="top" wrapText="1"/>
    </xf>
    <xf numFmtId="0" fontId="34" fillId="0" borderId="0" xfId="0" applyFont="1" applyAlignment="1">
      <alignment vertical="top"/>
    </xf>
    <xf numFmtId="0" fontId="34" fillId="0" borderId="0" xfId="0" applyFont="1" applyAlignment="1">
      <alignment vertical="top" wrapText="1"/>
    </xf>
    <xf numFmtId="0" fontId="34" fillId="4" borderId="0" xfId="0" applyFont="1" applyFill="1" applyAlignment="1">
      <alignment vertical="top" wrapText="1"/>
    </xf>
    <xf numFmtId="0" fontId="34" fillId="4" borderId="0" xfId="0" applyFont="1" applyFill="1" applyAlignment="1">
      <alignment vertical="top"/>
    </xf>
    <xf numFmtId="0" fontId="35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 wrapText="1"/>
    </xf>
    <xf numFmtId="14" fontId="21" fillId="0" borderId="0" xfId="0" applyNumberFormat="1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36" fillId="12" borderId="0" xfId="0" applyFont="1" applyFill="1" applyAlignment="1">
      <alignment vertical="top"/>
    </xf>
    <xf numFmtId="0" fontId="25" fillId="14" borderId="0" xfId="0" applyFont="1" applyFill="1" applyAlignment="1">
      <alignment horizontal="left" vertical="top" wrapText="1"/>
    </xf>
    <xf numFmtId="0" fontId="38" fillId="0" borderId="0" xfId="0" applyFont="1" applyAlignment="1">
      <alignment vertical="top" wrapText="1"/>
    </xf>
    <xf numFmtId="0" fontId="30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40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25" fillId="10" borderId="4" xfId="0" applyFont="1" applyFill="1" applyBorder="1" applyAlignment="1">
      <alignment horizontal="left" wrapText="1"/>
    </xf>
    <xf numFmtId="0" fontId="37" fillId="10" borderId="0" xfId="0" applyFont="1" applyFill="1" applyAlignment="1">
      <alignment wrapText="1"/>
    </xf>
    <xf numFmtId="0" fontId="24" fillId="3" borderId="0" xfId="0" applyFont="1" applyFill="1" applyAlignment="1">
      <alignment vertical="top"/>
    </xf>
    <xf numFmtId="0" fontId="22" fillId="0" borderId="0" xfId="0" applyFont="1" applyAlignment="1">
      <alignment horizontal="right" vertical="top"/>
    </xf>
    <xf numFmtId="0" fontId="30" fillId="0" borderId="4" xfId="0" applyFont="1" applyBorder="1" applyAlignment="1">
      <alignment vertical="top" wrapText="1"/>
    </xf>
    <xf numFmtId="0" fontId="31" fillId="0" borderId="4" xfId="0" applyFont="1" applyBorder="1" applyAlignment="1">
      <alignment vertical="top" wrapText="1"/>
    </xf>
    <xf numFmtId="49" fontId="42" fillId="0" borderId="2" xfId="0" applyNumberFormat="1" applyFont="1" applyBorder="1" applyAlignment="1">
      <alignment horizontal="left" vertical="top" wrapText="1"/>
    </xf>
    <xf numFmtId="0" fontId="43" fillId="0" borderId="0" xfId="0" applyFont="1" applyAlignment="1">
      <alignment vertical="top" wrapText="1"/>
    </xf>
    <xf numFmtId="0" fontId="44" fillId="0" borderId="0" xfId="0" applyFont="1" applyAlignment="1">
      <alignment vertical="top"/>
    </xf>
    <xf numFmtId="0" fontId="28" fillId="0" borderId="0" xfId="0" applyFont="1" applyAlignment="1">
      <alignment vertical="top"/>
    </xf>
    <xf numFmtId="0" fontId="45" fillId="0" borderId="0" xfId="0" applyFont="1" applyAlignment="1">
      <alignment vertical="top"/>
    </xf>
    <xf numFmtId="0" fontId="40" fillId="0" borderId="0" xfId="0" applyFont="1" applyAlignment="1">
      <alignment horizontal="center" vertical="top" wrapText="1"/>
    </xf>
    <xf numFmtId="0" fontId="45" fillId="0" borderId="0" xfId="0" applyFont="1" applyAlignment="1">
      <alignment vertical="top" wrapText="1"/>
    </xf>
    <xf numFmtId="0" fontId="41" fillId="0" borderId="0" xfId="0" applyFont="1" applyAlignment="1">
      <alignment horizontal="center" vertical="top" wrapText="1"/>
    </xf>
    <xf numFmtId="49" fontId="22" fillId="0" borderId="0" xfId="0" applyNumberFormat="1" applyFont="1"/>
    <xf numFmtId="0" fontId="22" fillId="0" borderId="0" xfId="0" applyFont="1" applyAlignment="1">
      <alignment vertical="top" wrapText="1"/>
    </xf>
    <xf numFmtId="0" fontId="22" fillId="0" borderId="0" xfId="0" applyFont="1" applyAlignment="1">
      <alignment horizontal="center" vertical="top" wrapText="1"/>
    </xf>
    <xf numFmtId="0" fontId="29" fillId="0" borderId="2" xfId="0" applyFont="1" applyBorder="1" applyAlignment="1">
      <alignment horizontal="left" vertical="top"/>
    </xf>
    <xf numFmtId="49" fontId="24" fillId="0" borderId="0" xfId="0" applyNumberFormat="1" applyFont="1" applyAlignment="1">
      <alignment wrapText="1"/>
    </xf>
    <xf numFmtId="0" fontId="42" fillId="0" borderId="0" xfId="0" applyFont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24" fillId="0" borderId="1" xfId="0" applyFont="1" applyBorder="1" applyAlignment="1">
      <alignment vertical="top" wrapText="1"/>
    </xf>
    <xf numFmtId="0" fontId="46" fillId="0" borderId="0" xfId="0" applyFont="1" applyAlignment="1">
      <alignment vertical="top" wrapText="1"/>
    </xf>
    <xf numFmtId="0" fontId="25" fillId="3" borderId="0" xfId="0" applyFont="1" applyFill="1" applyAlignment="1">
      <alignment vertical="top" wrapText="1"/>
    </xf>
    <xf numFmtId="0" fontId="47" fillId="11" borderId="0" xfId="0" applyFont="1" applyFill="1" applyAlignment="1">
      <alignment vertical="top"/>
    </xf>
    <xf numFmtId="0" fontId="48" fillId="0" borderId="0" xfId="0" applyFont="1" applyAlignment="1">
      <alignment vertical="top" wrapText="1"/>
    </xf>
    <xf numFmtId="0" fontId="40" fillId="0" borderId="0" xfId="0" applyFont="1" applyAlignment="1">
      <alignment vertical="top" wrapText="1"/>
    </xf>
    <xf numFmtId="0" fontId="41" fillId="0" borderId="0" xfId="0" applyFont="1" applyAlignment="1">
      <alignment vertical="top" wrapText="1"/>
    </xf>
    <xf numFmtId="0" fontId="25" fillId="8" borderId="3" xfId="0" applyFont="1" applyFill="1" applyBorder="1" applyAlignment="1">
      <alignment horizontal="left"/>
    </xf>
    <xf numFmtId="0" fontId="3" fillId="8" borderId="0" xfId="0" applyFont="1" applyFill="1"/>
    <xf numFmtId="0" fontId="22" fillId="0" borderId="0" xfId="0" applyFont="1" applyAlignment="1">
      <alignment horizontal="right" vertical="top" wrapText="1"/>
    </xf>
    <xf numFmtId="0" fontId="49" fillId="0" borderId="3" xfId="0" applyFont="1" applyBorder="1" applyAlignment="1">
      <alignment vertical="top"/>
    </xf>
    <xf numFmtId="0" fontId="49" fillId="0" borderId="0" xfId="0" applyFont="1" applyAlignment="1">
      <alignment vertical="top"/>
    </xf>
    <xf numFmtId="0" fontId="50" fillId="0" borderId="3" xfId="0" applyFont="1" applyBorder="1" applyAlignment="1">
      <alignment vertical="top"/>
    </xf>
    <xf numFmtId="0" fontId="50" fillId="0" borderId="0" xfId="0" applyFont="1" applyAlignment="1">
      <alignment vertical="top"/>
    </xf>
    <xf numFmtId="0" fontId="46" fillId="0" borderId="0" xfId="0" applyFont="1" applyAlignment="1">
      <alignment wrapText="1"/>
    </xf>
    <xf numFmtId="0" fontId="46" fillId="0" borderId="3" xfId="0" applyFont="1" applyBorder="1" applyAlignment="1">
      <alignment vertical="top"/>
    </xf>
    <xf numFmtId="0" fontId="46" fillId="0" borderId="0" xfId="0" applyFont="1" applyAlignment="1">
      <alignment vertical="top"/>
    </xf>
    <xf numFmtId="49" fontId="46" fillId="0" borderId="2" xfId="0" applyNumberFormat="1" applyFont="1" applyBorder="1" applyAlignment="1">
      <alignment horizontal="left" vertical="top" wrapText="1"/>
    </xf>
    <xf numFmtId="0" fontId="47" fillId="0" borderId="0" xfId="0" applyFont="1" applyAlignment="1">
      <alignment vertical="top" wrapText="1"/>
    </xf>
    <xf numFmtId="49" fontId="24" fillId="0" borderId="2" xfId="0" applyNumberFormat="1" applyFont="1" applyBorder="1" applyAlignment="1">
      <alignment horizontal="left" vertical="top" wrapText="1"/>
    </xf>
    <xf numFmtId="0" fontId="44" fillId="0" borderId="0" xfId="0" applyFont="1" applyAlignment="1">
      <alignment wrapText="1"/>
    </xf>
    <xf numFmtId="0" fontId="41" fillId="0" borderId="3" xfId="0" applyFont="1" applyBorder="1" applyAlignment="1">
      <alignment vertical="top"/>
    </xf>
    <xf numFmtId="49" fontId="41" fillId="0" borderId="2" xfId="0" applyNumberFormat="1" applyFont="1" applyBorder="1" applyAlignment="1">
      <alignment horizontal="left" vertical="top" wrapText="1"/>
    </xf>
    <xf numFmtId="0" fontId="51" fillId="0" borderId="0" xfId="0" applyFont="1" applyAlignment="1">
      <alignment vertical="top" wrapText="1"/>
    </xf>
    <xf numFmtId="0" fontId="53" fillId="0" borderId="0" xfId="0" applyFont="1" applyAlignment="1">
      <alignment vertical="top" wrapText="1"/>
    </xf>
    <xf numFmtId="0" fontId="54" fillId="0" borderId="0" xfId="0" applyFont="1" applyAlignment="1">
      <alignment vertical="top" wrapText="1"/>
    </xf>
    <xf numFmtId="49" fontId="53" fillId="0" borderId="0" xfId="0" applyNumberFormat="1" applyFont="1" applyAlignment="1">
      <alignment horizontal="left" vertical="top" wrapText="1"/>
    </xf>
    <xf numFmtId="0" fontId="55" fillId="0" borderId="0" xfId="0" applyFont="1" applyAlignment="1">
      <alignment vertical="top" wrapText="1"/>
    </xf>
    <xf numFmtId="0" fontId="56" fillId="0" borderId="0" xfId="0" applyFont="1" applyAlignment="1">
      <alignment vertical="top" wrapText="1"/>
    </xf>
    <xf numFmtId="0" fontId="57" fillId="10" borderId="4" xfId="0" applyFont="1" applyFill="1" applyBorder="1" applyAlignment="1">
      <alignment horizontal="left"/>
    </xf>
    <xf numFmtId="0" fontId="53" fillId="10" borderId="0" xfId="0" applyFont="1" applyFill="1"/>
    <xf numFmtId="49" fontId="39" fillId="0" borderId="0" xfId="0" applyNumberFormat="1" applyFont="1"/>
    <xf numFmtId="0" fontId="39" fillId="0" borderId="0" xfId="0" applyFont="1" applyAlignment="1">
      <alignment vertical="top" wrapText="1"/>
    </xf>
    <xf numFmtId="0" fontId="39" fillId="0" borderId="0" xfId="0" applyFont="1" applyAlignment="1">
      <alignment horizontal="right" vertical="top" wrapText="1"/>
    </xf>
    <xf numFmtId="0" fontId="58" fillId="0" borderId="4" xfId="0" applyFont="1" applyBorder="1" applyAlignment="1">
      <alignment vertical="top"/>
    </xf>
    <xf numFmtId="0" fontId="58" fillId="0" borderId="0" xfId="0" applyFont="1" applyAlignment="1">
      <alignment vertical="top"/>
    </xf>
    <xf numFmtId="0" fontId="59" fillId="0" borderId="2" xfId="0" applyFont="1" applyBorder="1" applyAlignment="1">
      <alignment horizontal="left" vertical="top"/>
    </xf>
    <xf numFmtId="0" fontId="60" fillId="0" borderId="0" xfId="0" applyFont="1" applyAlignment="1">
      <alignment vertical="top" wrapText="1"/>
    </xf>
    <xf numFmtId="0" fontId="59" fillId="0" borderId="0" xfId="0" applyFont="1" applyAlignment="1">
      <alignment vertical="top" wrapText="1"/>
    </xf>
    <xf numFmtId="49" fontId="53" fillId="0" borderId="0" xfId="0" applyNumberFormat="1" applyFont="1" applyAlignment="1">
      <alignment wrapText="1"/>
    </xf>
    <xf numFmtId="0" fontId="61" fillId="0" borderId="0" xfId="0" applyFont="1" applyAlignment="1">
      <alignment vertical="top" wrapText="1"/>
    </xf>
    <xf numFmtId="0" fontId="62" fillId="0" borderId="4" xfId="0" applyFont="1" applyBorder="1" applyAlignment="1">
      <alignment vertical="top"/>
    </xf>
    <xf numFmtId="0" fontId="62" fillId="0" borderId="0" xfId="0" applyFont="1" applyAlignment="1">
      <alignment vertical="top"/>
    </xf>
    <xf numFmtId="49" fontId="61" fillId="0" borderId="2" xfId="0" applyNumberFormat="1" applyFont="1" applyBorder="1" applyAlignment="1">
      <alignment horizontal="left" vertical="top" wrapText="1"/>
    </xf>
    <xf numFmtId="0" fontId="63" fillId="0" borderId="0" xfId="0" applyFont="1" applyAlignment="1">
      <alignment vertical="top" wrapText="1"/>
    </xf>
    <xf numFmtId="0" fontId="52" fillId="0" borderId="0" xfId="0" applyFont="1" applyAlignment="1">
      <alignment vertical="top" wrapText="1"/>
    </xf>
    <xf numFmtId="49" fontId="52" fillId="0" borderId="2" xfId="0" applyNumberFormat="1" applyFont="1" applyBorder="1" applyAlignment="1">
      <alignment horizontal="left" vertical="top" wrapText="1"/>
    </xf>
    <xf numFmtId="0" fontId="21" fillId="0" borderId="0" xfId="0" applyFont="1" applyAlignment="1">
      <alignment vertical="top" wrapText="1"/>
    </xf>
    <xf numFmtId="49" fontId="53" fillId="0" borderId="2" xfId="0" applyNumberFormat="1" applyFont="1" applyBorder="1" applyAlignment="1">
      <alignment horizontal="left" vertical="top" wrapText="1"/>
    </xf>
    <xf numFmtId="49" fontId="56" fillId="0" borderId="2" xfId="0" applyNumberFormat="1" applyFont="1" applyBorder="1" applyAlignment="1">
      <alignment horizontal="left" vertical="top" wrapText="1"/>
    </xf>
    <xf numFmtId="0" fontId="12" fillId="0" borderId="0" xfId="0" applyFont="1" applyAlignment="1" applyProtection="1">
      <alignment vertical="top"/>
      <protection locked="0"/>
    </xf>
    <xf numFmtId="0" fontId="27" fillId="13" borderId="1" xfId="0" applyFont="1" applyFill="1" applyBorder="1" applyAlignment="1" applyProtection="1">
      <alignment vertical="top" wrapText="1"/>
      <protection locked="0"/>
    </xf>
    <xf numFmtId="0" fontId="27" fillId="13" borderId="5" xfId="0" applyFont="1" applyFill="1" applyBorder="1" applyAlignment="1" applyProtection="1">
      <alignment vertical="top" wrapText="1"/>
      <protection locked="0"/>
    </xf>
    <xf numFmtId="0" fontId="28" fillId="0" borderId="2" xfId="0" quotePrefix="1" applyFont="1" applyBorder="1" applyAlignment="1" applyProtection="1">
      <alignment horizontal="left" vertical="top" wrapText="1"/>
      <protection locked="0"/>
    </xf>
    <xf numFmtId="0" fontId="28" fillId="0" borderId="0" xfId="0" applyFont="1" applyAlignment="1" applyProtection="1">
      <alignment vertical="top" wrapText="1"/>
      <protection locked="0"/>
    </xf>
    <xf numFmtId="0" fontId="25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vertical="top" wrapText="1"/>
    </xf>
    <xf numFmtId="49" fontId="22" fillId="0" borderId="0" xfId="0" applyNumberFormat="1" applyFont="1" applyAlignment="1">
      <alignment vertical="top"/>
    </xf>
    <xf numFmtId="49" fontId="24" fillId="0" borderId="0" xfId="0" applyNumberFormat="1" applyFont="1" applyAlignment="1">
      <alignment vertical="top" wrapText="1"/>
    </xf>
    <xf numFmtId="0" fontId="44" fillId="0" borderId="0" xfId="0" applyFont="1" applyAlignment="1">
      <alignment vertical="top" wrapText="1"/>
    </xf>
    <xf numFmtId="0" fontId="64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horizontal="left" vertical="top" wrapText="1"/>
    </xf>
    <xf numFmtId="0" fontId="41" fillId="0" borderId="6" xfId="0" applyFont="1" applyBorder="1" applyAlignment="1">
      <alignment vertical="top"/>
    </xf>
    <xf numFmtId="0" fontId="38" fillId="0" borderId="0" xfId="0" applyFont="1" applyAlignment="1">
      <alignment horizontal="left" vertical="top"/>
    </xf>
    <xf numFmtId="0" fontId="65" fillId="0" borderId="0" xfId="0" applyFont="1" applyAlignment="1">
      <alignment horizontal="left" vertical="top"/>
    </xf>
    <xf numFmtId="0" fontId="66" fillId="0" borderId="0" xfId="0" applyFont="1"/>
    <xf numFmtId="0" fontId="1" fillId="0" borderId="0" xfId="0" applyFont="1"/>
    <xf numFmtId="0" fontId="24" fillId="11" borderId="0" xfId="0" applyFont="1" applyFill="1" applyAlignment="1">
      <alignment vertical="top"/>
    </xf>
    <xf numFmtId="0" fontId="38" fillId="0" borderId="7" xfId="0" applyFont="1" applyBorder="1" applyAlignment="1">
      <alignment horizontal="right" vertical="top"/>
    </xf>
    <xf numFmtId="0" fontId="28" fillId="0" borderId="0" xfId="0" applyFont="1" applyAlignment="1">
      <alignment horizontal="left" vertical="top" wrapText="1"/>
    </xf>
    <xf numFmtId="0" fontId="38" fillId="0" borderId="7" xfId="0" applyFont="1" applyBorder="1" applyAlignment="1">
      <alignment horizontal="right" vertical="top" wrapText="1"/>
    </xf>
    <xf numFmtId="0" fontId="67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57" fillId="14" borderId="0" xfId="0" applyFont="1" applyFill="1" applyAlignment="1">
      <alignment horizontal="left" vertical="top" wrapText="1"/>
    </xf>
    <xf numFmtId="0" fontId="0" fillId="0" borderId="0" xfId="0" applyAlignment="1">
      <alignment vertical="top"/>
    </xf>
    <xf numFmtId="0" fontId="38" fillId="0" borderId="6" xfId="0" applyFont="1" applyBorder="1" applyAlignment="1">
      <alignment horizontal="right" vertical="top"/>
    </xf>
    <xf numFmtId="0" fontId="38" fillId="0" borderId="6" xfId="0" applyFont="1" applyBorder="1" applyAlignment="1">
      <alignment horizontal="left" vertical="top"/>
    </xf>
    <xf numFmtId="0" fontId="68" fillId="0" borderId="0" xfId="0" applyFont="1" applyAlignment="1">
      <alignment vertical="top" wrapText="1"/>
    </xf>
    <xf numFmtId="0" fontId="69" fillId="0" borderId="0" xfId="0" applyFont="1" applyAlignment="1">
      <alignment vertical="top" wrapText="1"/>
    </xf>
    <xf numFmtId="0" fontId="70" fillId="0" borderId="0" xfId="0" applyFont="1" applyAlignment="1">
      <alignment vertical="top" wrapText="1"/>
    </xf>
    <xf numFmtId="0" fontId="29" fillId="0" borderId="0" xfId="0" applyFont="1" applyAlignment="1">
      <alignment horizontal="left" vertical="top" wrapText="1"/>
    </xf>
    <xf numFmtId="0" fontId="70" fillId="0" borderId="8" xfId="0" applyFont="1" applyBorder="1" applyAlignment="1">
      <alignment vertical="top" wrapText="1"/>
    </xf>
    <xf numFmtId="0" fontId="70" fillId="13" borderId="0" xfId="0" applyFont="1" applyFill="1" applyAlignment="1">
      <alignment vertical="top" wrapText="1"/>
    </xf>
    <xf numFmtId="0" fontId="28" fillId="0" borderId="2" xfId="0" applyFont="1" applyBorder="1" applyAlignment="1">
      <alignment horizontal="left" vertical="top"/>
    </xf>
    <xf numFmtId="0" fontId="70" fillId="13" borderId="8" xfId="0" applyFont="1" applyFill="1" applyBorder="1" applyAlignment="1">
      <alignment vertical="top" wrapText="1"/>
    </xf>
    <xf numFmtId="0" fontId="47" fillId="15" borderId="0" xfId="0" applyFont="1" applyFill="1" applyAlignment="1">
      <alignment vertical="top" wrapText="1"/>
    </xf>
    <xf numFmtId="0" fontId="25" fillId="15" borderId="3" xfId="0" applyFont="1" applyFill="1" applyBorder="1" applyAlignment="1">
      <alignment vertical="top"/>
    </xf>
    <xf numFmtId="0" fontId="47" fillId="17" borderId="0" xfId="0" applyFont="1" applyFill="1" applyAlignment="1">
      <alignment vertical="top" wrapText="1"/>
    </xf>
    <xf numFmtId="0" fontId="71" fillId="0" borderId="0" xfId="0" applyFont="1" applyAlignment="1">
      <alignment horizontal="left" vertical="top" wrapText="1"/>
    </xf>
    <xf numFmtId="0" fontId="71" fillId="0" borderId="3" xfId="0" applyFont="1" applyBorder="1" applyAlignment="1">
      <alignment vertical="top" wrapText="1"/>
    </xf>
    <xf numFmtId="0" fontId="29" fillId="0" borderId="0" xfId="0" applyFont="1" applyAlignment="1">
      <alignment horizontal="left" vertical="top"/>
    </xf>
    <xf numFmtId="0" fontId="73" fillId="0" borderId="0" xfId="0" applyFont="1" applyAlignment="1">
      <alignment vertical="top" wrapText="1"/>
    </xf>
    <xf numFmtId="0" fontId="28" fillId="0" borderId="0" xfId="0" applyFont="1" applyAlignment="1">
      <alignment horizontal="left" vertical="top"/>
    </xf>
    <xf numFmtId="0" fontId="25" fillId="3" borderId="2" xfId="0" applyFont="1" applyFill="1" applyBorder="1" applyAlignment="1">
      <alignment vertical="top" wrapText="1"/>
    </xf>
    <xf numFmtId="0" fontId="25" fillId="3" borderId="0" xfId="0" applyFont="1" applyFill="1" applyAlignment="1">
      <alignment vertical="top" wrapText="1"/>
    </xf>
    <xf numFmtId="0" fontId="29" fillId="0" borderId="2" xfId="0" applyFont="1" applyBorder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57" fillId="3" borderId="2" xfId="0" applyFont="1" applyFill="1" applyBorder="1" applyAlignment="1">
      <alignment vertical="top" wrapText="1"/>
    </xf>
    <xf numFmtId="0" fontId="57" fillId="3" borderId="0" xfId="0" applyFont="1" applyFill="1" applyAlignment="1">
      <alignment vertical="top" wrapText="1"/>
    </xf>
    <xf numFmtId="0" fontId="9" fillId="3" borderId="2" xfId="0" applyFont="1" applyFill="1" applyBorder="1" applyAlignment="1">
      <alignment vertical="top" wrapText="1"/>
    </xf>
    <xf numFmtId="0" fontId="9" fillId="3" borderId="0" xfId="0" applyFont="1" applyFill="1" applyAlignment="1">
      <alignment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25" fillId="16" borderId="2" xfId="0" applyFont="1" applyFill="1" applyBorder="1" applyAlignment="1">
      <alignment vertical="top" wrapText="1"/>
    </xf>
    <xf numFmtId="0" fontId="25" fillId="16" borderId="0" xfId="0" applyFont="1" applyFill="1" applyAlignment="1">
      <alignment vertical="top" wrapText="1"/>
    </xf>
  </cellXfs>
  <cellStyles count="5">
    <cellStyle name="Normal 2" xfId="1" xr:uid="{00000000-0005-0000-0000-000000000000}"/>
    <cellStyle name="Standaard" xfId="0" builtinId="0"/>
    <cellStyle name="Standaard 2" xfId="2" xr:uid="{00000000-0005-0000-0000-000002000000}"/>
    <cellStyle name="Standaard 3" xfId="3" xr:uid="{00000000-0005-0000-0000-000003000000}"/>
    <cellStyle name="Standaard 4" xfId="4" xr:uid="{00000000-0005-0000-0000-000004000000}"/>
  </cellStyles>
  <dxfs count="0"/>
  <tableStyles count="0" defaultTableStyle="TableStyleMedium9" defaultPivotStyle="PivotStyleLight16"/>
  <colors>
    <mruColors>
      <color rgb="FF403151"/>
      <color rgb="FF4F6228"/>
      <color rgb="FF8DB4E2"/>
      <color rgb="FF0070C0"/>
      <color rgb="FF009900"/>
      <color rgb="FF31869B"/>
      <color rgb="FF0000FF"/>
      <color rgb="FFFFFF99"/>
      <color rgb="FFFFFFCC"/>
      <color rgb="FF9F9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971550</xdr:colOff>
      <xdr:row>2</xdr:row>
      <xdr:rowOff>104775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981200" cy="53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1057275</xdr:colOff>
      <xdr:row>2</xdr:row>
      <xdr:rowOff>38100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05025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showGridLines="0" workbookViewId="0">
      <selection activeCell="C22" sqref="C22"/>
    </sheetView>
  </sheetViews>
  <sheetFormatPr defaultRowHeight="12.5" x14ac:dyDescent="0.25"/>
  <cols>
    <col min="1" max="1" width="15.54296875" customWidth="1"/>
    <col min="2" max="2" width="18.7265625" customWidth="1"/>
    <col min="3" max="3" width="42" customWidth="1"/>
    <col min="4" max="4" width="18.453125" customWidth="1"/>
  </cols>
  <sheetData>
    <row r="1" spans="1:4" s="36" customFormat="1" x14ac:dyDescent="0.25">
      <c r="A1" s="15"/>
      <c r="B1" s="14"/>
      <c r="C1" s="14"/>
      <c r="D1" s="15"/>
    </row>
    <row r="2" spans="1:4" s="36" customFormat="1" ht="19.5" customHeight="1" x14ac:dyDescent="0.25">
      <c r="A2" s="15"/>
      <c r="B2" s="37"/>
      <c r="C2" s="37"/>
      <c r="D2" s="15"/>
    </row>
    <row r="3" spans="1:4" s="36" customFormat="1" ht="53.25" customHeight="1" x14ac:dyDescent="0.25">
      <c r="A3" s="15"/>
      <c r="B3" s="37"/>
      <c r="C3" s="37"/>
      <c r="D3" s="15"/>
    </row>
    <row r="4" spans="1:4" s="36" customFormat="1" ht="21" customHeight="1" x14ac:dyDescent="0.25">
      <c r="A4" s="15"/>
      <c r="B4" s="38" t="s">
        <v>7</v>
      </c>
      <c r="C4" s="39"/>
      <c r="D4" s="15"/>
    </row>
    <row r="5" spans="1:4" s="36" customFormat="1" ht="18" x14ac:dyDescent="0.25">
      <c r="A5" s="15"/>
      <c r="B5" s="40" t="s">
        <v>245</v>
      </c>
      <c r="C5" s="41"/>
      <c r="D5" s="15"/>
    </row>
    <row r="6" spans="1:4" s="36" customFormat="1" ht="17.25" customHeight="1" x14ac:dyDescent="0.25">
      <c r="A6" s="15"/>
      <c r="B6" s="42"/>
      <c r="C6" s="42"/>
      <c r="D6" s="15"/>
    </row>
    <row r="7" spans="1:4" s="36" customFormat="1" ht="18" x14ac:dyDescent="0.25">
      <c r="A7" s="15"/>
      <c r="B7" s="43" t="s">
        <v>51</v>
      </c>
      <c r="C7" s="42"/>
      <c r="D7" s="15"/>
    </row>
    <row r="8" spans="1:4" s="36" customFormat="1" ht="17.25" customHeight="1" x14ac:dyDescent="0.25">
      <c r="A8" s="15"/>
      <c r="B8" s="44"/>
      <c r="C8" s="44"/>
      <c r="D8" s="15"/>
    </row>
    <row r="9" spans="1:4" s="36" customFormat="1" x14ac:dyDescent="0.25">
      <c r="A9" s="15"/>
      <c r="B9" s="45" t="s">
        <v>8</v>
      </c>
      <c r="C9" s="46" t="s">
        <v>38</v>
      </c>
      <c r="D9" s="15"/>
    </row>
    <row r="10" spans="1:4" s="36" customFormat="1" ht="18" customHeight="1" x14ac:dyDescent="0.25">
      <c r="A10" s="15"/>
      <c r="B10" s="46" t="s">
        <v>9</v>
      </c>
      <c r="C10" s="47">
        <v>45390</v>
      </c>
      <c r="D10" s="15"/>
    </row>
    <row r="11" spans="1:4" s="36" customFormat="1" x14ac:dyDescent="0.25">
      <c r="A11" s="15"/>
      <c r="B11" s="46"/>
      <c r="C11" s="46"/>
      <c r="D11" s="15"/>
    </row>
    <row r="12" spans="1:4" s="36" customFormat="1" ht="14" x14ac:dyDescent="0.25">
      <c r="A12" s="15"/>
      <c r="B12" s="11" t="s">
        <v>41</v>
      </c>
      <c r="C12" s="11"/>
      <c r="D12" s="15"/>
    </row>
    <row r="13" spans="1:4" s="36" customFormat="1" x14ac:dyDescent="0.25">
      <c r="A13" s="15"/>
      <c r="B13" s="48"/>
      <c r="C13" s="48"/>
      <c r="D13" s="15"/>
    </row>
    <row r="14" spans="1:4" s="36" customFormat="1" ht="15" customHeight="1" x14ac:dyDescent="0.25">
      <c r="A14" s="15"/>
      <c r="B14" s="46" t="s">
        <v>10</v>
      </c>
      <c r="C14" s="46">
        <v>1</v>
      </c>
      <c r="D14" s="15"/>
    </row>
    <row r="15" spans="1:4" s="36" customFormat="1" ht="17.25" customHeight="1" x14ac:dyDescent="0.25">
      <c r="A15" s="15"/>
      <c r="B15" s="46" t="s">
        <v>11</v>
      </c>
      <c r="C15" s="47">
        <v>45390</v>
      </c>
      <c r="D15" s="15"/>
    </row>
    <row r="16" spans="1:4" s="36" customFormat="1" ht="17.25" customHeight="1" x14ac:dyDescent="0.25">
      <c r="A16" s="49"/>
      <c r="B16" s="46" t="s">
        <v>12</v>
      </c>
      <c r="C16" s="46" t="s">
        <v>52</v>
      </c>
      <c r="D16" s="49"/>
    </row>
    <row r="17" spans="1:4" s="36" customFormat="1" x14ac:dyDescent="0.25">
      <c r="A17" s="49"/>
      <c r="B17" s="49"/>
      <c r="C17" s="49"/>
      <c r="D17" s="49"/>
    </row>
    <row r="18" spans="1:4" s="36" customFormat="1" x14ac:dyDescent="0.25">
      <c r="A18" s="49"/>
      <c r="B18" s="49"/>
      <c r="C18" s="49"/>
      <c r="D18" s="49"/>
    </row>
    <row r="19" spans="1:4" s="36" customFormat="1" x14ac:dyDescent="0.25">
      <c r="A19" s="49"/>
      <c r="B19" s="15"/>
      <c r="C19" s="15"/>
      <c r="D19" s="49"/>
    </row>
    <row r="20" spans="1:4" s="36" customFormat="1" x14ac:dyDescent="0.25">
      <c r="A20" s="49"/>
      <c r="B20" s="14"/>
      <c r="C20" s="14"/>
      <c r="D20" s="49"/>
    </row>
    <row r="21" spans="1:4" s="36" customFormat="1" x14ac:dyDescent="0.25">
      <c r="A21" s="49"/>
      <c r="B21" s="14"/>
      <c r="C21" s="14"/>
      <c r="D21" s="49"/>
    </row>
    <row r="22" spans="1:4" s="36" customFormat="1" x14ac:dyDescent="0.25">
      <c r="A22" s="49"/>
      <c r="B22" s="14"/>
      <c r="C22" s="14"/>
      <c r="D22" s="49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8DB4E2"/>
  </sheetPr>
  <dimension ref="A1:I13"/>
  <sheetViews>
    <sheetView workbookViewId="0"/>
  </sheetViews>
  <sheetFormatPr defaultColWidth="9.1796875" defaultRowHeight="11.5" x14ac:dyDescent="0.25"/>
  <cols>
    <col min="1" max="1" width="11.26953125" style="19" customWidth="1"/>
    <col min="2" max="2" width="5.1796875" style="19" bestFit="1" customWidth="1"/>
    <col min="3" max="3" width="6.7265625" style="84" customWidth="1"/>
    <col min="4" max="4" width="50.7265625" style="19" customWidth="1"/>
    <col min="5" max="5" width="4.7265625" style="26" customWidth="1"/>
    <col min="6" max="6" width="45.7265625" style="19" customWidth="1"/>
    <col min="7" max="7" width="20.7265625" style="19" customWidth="1"/>
    <col min="8" max="8" width="30.7265625" style="19" customWidth="1"/>
    <col min="9" max="9" width="9.1796875" style="70"/>
    <col min="10" max="16384" width="9.1796875" style="19"/>
  </cols>
  <sheetData>
    <row r="1" spans="1:9" x14ac:dyDescent="0.25">
      <c r="A1" s="144" t="s">
        <v>22</v>
      </c>
    </row>
    <row r="3" spans="1:9" x14ac:dyDescent="0.25">
      <c r="C3" s="155"/>
      <c r="D3" s="50" t="s">
        <v>21</v>
      </c>
      <c r="E3" s="173" t="s">
        <v>6</v>
      </c>
      <c r="F3" s="174"/>
      <c r="G3" s="174"/>
      <c r="H3" s="82" t="s">
        <v>42</v>
      </c>
    </row>
    <row r="4" spans="1:9" s="77" customFormat="1" ht="10" x14ac:dyDescent="0.25">
      <c r="A4" s="51" t="s">
        <v>23</v>
      </c>
      <c r="B4" s="51" t="s">
        <v>24</v>
      </c>
      <c r="C4" s="156" t="s">
        <v>0</v>
      </c>
      <c r="D4" s="143" t="s">
        <v>1</v>
      </c>
      <c r="E4" s="75" t="s">
        <v>3</v>
      </c>
      <c r="F4" s="29"/>
      <c r="G4" s="29" t="s">
        <v>40</v>
      </c>
      <c r="I4" s="157"/>
    </row>
    <row r="5" spans="1:9" x14ac:dyDescent="0.25">
      <c r="A5" s="143"/>
      <c r="B5" s="51"/>
      <c r="C5" s="155"/>
      <c r="D5" s="151"/>
      <c r="E5" s="27"/>
      <c r="F5" s="28"/>
      <c r="G5" s="28"/>
      <c r="H5" s="28"/>
    </row>
    <row r="6" spans="1:9" x14ac:dyDescent="0.25">
      <c r="A6" s="143"/>
      <c r="B6" s="51"/>
      <c r="C6" s="155"/>
      <c r="D6" s="151"/>
      <c r="E6" s="27"/>
      <c r="F6" s="28"/>
      <c r="G6" s="28"/>
    </row>
    <row r="7" spans="1:9" x14ac:dyDescent="0.25">
      <c r="A7" s="143"/>
      <c r="B7" s="51"/>
      <c r="C7" s="155"/>
      <c r="D7" s="151"/>
      <c r="E7" s="27"/>
      <c r="F7" s="28"/>
      <c r="G7" s="28"/>
    </row>
    <row r="8" spans="1:9" x14ac:dyDescent="0.25">
      <c r="A8" s="143"/>
      <c r="B8" s="51"/>
      <c r="C8" s="155"/>
      <c r="D8" s="151"/>
      <c r="E8" s="27"/>
      <c r="F8" s="28"/>
      <c r="G8" s="28"/>
    </row>
    <row r="10" spans="1:9" x14ac:dyDescent="0.25">
      <c r="A10" s="158" t="s">
        <v>25</v>
      </c>
    </row>
    <row r="11" spans="1:9" x14ac:dyDescent="0.25">
      <c r="A11" s="158" t="s">
        <v>26</v>
      </c>
    </row>
    <row r="12" spans="1:9" x14ac:dyDescent="0.25">
      <c r="A12" s="51" t="s">
        <v>27</v>
      </c>
    </row>
    <row r="13" spans="1:9" x14ac:dyDescent="0.25">
      <c r="A13" s="51" t="s">
        <v>28</v>
      </c>
    </row>
  </sheetData>
  <mergeCells count="1">
    <mergeCell ref="E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0"/>
  <sheetViews>
    <sheetView workbookViewId="0">
      <selection activeCell="B14" sqref="B14"/>
    </sheetView>
  </sheetViews>
  <sheetFormatPr defaultColWidth="9.1796875" defaultRowHeight="12.5" x14ac:dyDescent="0.25"/>
  <cols>
    <col min="1" max="1" width="15.7265625" style="10" customWidth="1"/>
    <col min="2" max="2" width="70.7265625" style="10" customWidth="1"/>
    <col min="3" max="3" width="15.7265625" style="10" customWidth="1"/>
    <col min="4" max="16384" width="9.1796875" style="10"/>
  </cols>
  <sheetData>
    <row r="1" spans="1:3" x14ac:dyDescent="0.25">
      <c r="A1" s="9"/>
      <c r="B1" s="9"/>
      <c r="C1" s="9"/>
    </row>
    <row r="2" spans="1:3" ht="24.75" customHeight="1" x14ac:dyDescent="0.25">
      <c r="A2" s="9"/>
      <c r="B2" s="9"/>
      <c r="C2" s="9"/>
    </row>
    <row r="3" spans="1:3" s="13" customFormat="1" ht="14" x14ac:dyDescent="0.25">
      <c r="A3" s="11" t="s">
        <v>13</v>
      </c>
      <c r="B3" s="12"/>
      <c r="C3" s="9"/>
    </row>
    <row r="4" spans="1:3" x14ac:dyDescent="0.25">
      <c r="A4" s="9"/>
      <c r="B4" s="14"/>
      <c r="C4" s="15"/>
    </row>
    <row r="5" spans="1:3" x14ac:dyDescent="0.25">
      <c r="A5" s="9"/>
      <c r="B5" s="14"/>
      <c r="C5" s="15"/>
    </row>
    <row r="6" spans="1:3" ht="23" x14ac:dyDescent="0.25">
      <c r="A6" s="9" t="s">
        <v>14</v>
      </c>
      <c r="B6" s="16" t="s">
        <v>337</v>
      </c>
      <c r="C6" s="15"/>
    </row>
    <row r="7" spans="1:3" x14ac:dyDescent="0.25">
      <c r="A7" s="9"/>
      <c r="B7" s="15"/>
      <c r="C7" s="15"/>
    </row>
    <row r="8" spans="1:3" ht="34.5" x14ac:dyDescent="0.25">
      <c r="A8" s="9" t="s">
        <v>16</v>
      </c>
      <c r="B8" s="16" t="s">
        <v>53</v>
      </c>
      <c r="C8" s="15"/>
    </row>
    <row r="9" spans="1:3" ht="57.5" x14ac:dyDescent="0.25">
      <c r="A9" s="9" t="s">
        <v>17</v>
      </c>
      <c r="B9" s="16" t="s">
        <v>43</v>
      </c>
      <c r="C9" s="15"/>
    </row>
    <row r="10" spans="1:3" x14ac:dyDescent="0.25">
      <c r="A10" s="9"/>
      <c r="B10" s="16"/>
      <c r="C10" s="15"/>
    </row>
    <row r="11" spans="1:3" ht="57.5" x14ac:dyDescent="0.25">
      <c r="A11" s="9" t="s">
        <v>18</v>
      </c>
      <c r="B11" s="16" t="s">
        <v>54</v>
      </c>
      <c r="C11" s="15"/>
    </row>
    <row r="12" spans="1:3" x14ac:dyDescent="0.25">
      <c r="A12" s="9"/>
      <c r="B12" s="16"/>
      <c r="C12" s="15"/>
    </row>
    <row r="13" spans="1:3" x14ac:dyDescent="0.25">
      <c r="A13" s="9"/>
      <c r="B13" s="16"/>
      <c r="C13" s="15"/>
    </row>
    <row r="14" spans="1:3" ht="181.5" customHeight="1" x14ac:dyDescent="0.25">
      <c r="A14" s="9" t="s">
        <v>19</v>
      </c>
      <c r="B14" s="16" t="s">
        <v>256</v>
      </c>
      <c r="C14" s="15"/>
    </row>
    <row r="15" spans="1:3" x14ac:dyDescent="0.25">
      <c r="A15" s="9"/>
      <c r="B15" s="9"/>
      <c r="C15" s="15"/>
    </row>
    <row r="16" spans="1:3" x14ac:dyDescent="0.25">
      <c r="A16" s="9" t="s">
        <v>15</v>
      </c>
      <c r="B16" s="16" t="s">
        <v>336</v>
      </c>
      <c r="C16" s="15"/>
    </row>
    <row r="17" spans="1:3" x14ac:dyDescent="0.25">
      <c r="A17" s="9"/>
      <c r="B17" s="16"/>
      <c r="C17" s="15"/>
    </row>
    <row r="18" spans="1:3" x14ac:dyDescent="0.25">
      <c r="A18" s="9"/>
      <c r="B18" s="15"/>
      <c r="C18" s="9"/>
    </row>
    <row r="19" spans="1:3" x14ac:dyDescent="0.25">
      <c r="C19" s="17"/>
    </row>
    <row r="20" spans="1:3" x14ac:dyDescent="0.25">
      <c r="C20" s="17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G7"/>
  <sheetViews>
    <sheetView showGridLines="0" zoomScaleNormal="100" workbookViewId="0">
      <pane ySplit="5" topLeftCell="A6" activePane="bottomLeft" state="frozen"/>
      <selection activeCell="B6" sqref="B6"/>
      <selection pane="bottomLeft" activeCell="C29" sqref="C29"/>
    </sheetView>
  </sheetViews>
  <sheetFormatPr defaultColWidth="9.1796875" defaultRowHeight="11.5" x14ac:dyDescent="0.25"/>
  <cols>
    <col min="1" max="1" width="5.7265625" style="56" customWidth="1"/>
    <col min="2" max="2" width="48.7265625" style="19" customWidth="1"/>
    <col min="3" max="3" width="31.7265625" style="19" customWidth="1"/>
    <col min="4" max="4" width="4.7265625" style="26" customWidth="1"/>
    <col min="5" max="5" width="50.7265625" style="19" customWidth="1"/>
    <col min="6" max="6" width="8.7265625" style="55" customWidth="1"/>
    <col min="7" max="7" width="6.7265625" style="68" customWidth="1"/>
    <col min="8" max="16384" width="9.1796875" style="55"/>
  </cols>
  <sheetData>
    <row r="1" spans="1:7" x14ac:dyDescent="0.25">
      <c r="A1" s="54" t="s">
        <v>33</v>
      </c>
      <c r="G1" s="55"/>
    </row>
    <row r="2" spans="1:7" x14ac:dyDescent="0.25">
      <c r="G2" s="55"/>
    </row>
    <row r="3" spans="1:7" ht="12.5" x14ac:dyDescent="0.25">
      <c r="A3" s="57"/>
      <c r="B3" s="58" t="s">
        <v>32</v>
      </c>
      <c r="C3" s="59"/>
      <c r="D3" s="173" t="s">
        <v>6</v>
      </c>
      <c r="E3" s="174"/>
      <c r="F3" s="60"/>
      <c r="G3" s="55"/>
    </row>
    <row r="4" spans="1:7" x14ac:dyDescent="0.25">
      <c r="A4" s="61" t="s">
        <v>0</v>
      </c>
      <c r="B4" s="62" t="s">
        <v>1</v>
      </c>
      <c r="C4" s="31" t="s">
        <v>2</v>
      </c>
      <c r="D4" s="175" t="s">
        <v>3</v>
      </c>
      <c r="E4" s="176"/>
      <c r="F4" s="29" t="s">
        <v>39</v>
      </c>
      <c r="G4" s="55"/>
    </row>
    <row r="5" spans="1:7" x14ac:dyDescent="0.25">
      <c r="A5" s="55"/>
      <c r="B5" s="63"/>
      <c r="C5" s="32"/>
      <c r="D5" s="64"/>
      <c r="E5" s="65"/>
      <c r="F5" s="65"/>
      <c r="G5" s="55"/>
    </row>
    <row r="6" spans="1:7" x14ac:dyDescent="0.25">
      <c r="A6" s="66">
        <v>1</v>
      </c>
      <c r="B6" s="63" t="s">
        <v>35</v>
      </c>
      <c r="C6" s="32" t="s">
        <v>34</v>
      </c>
      <c r="D6" s="33" t="s">
        <v>36</v>
      </c>
      <c r="E6" s="28" t="s">
        <v>37</v>
      </c>
      <c r="F6" s="67" t="s">
        <v>4</v>
      </c>
      <c r="G6" s="55"/>
    </row>
    <row r="7" spans="1:7" x14ac:dyDescent="0.25">
      <c r="A7" s="55"/>
      <c r="B7" s="55"/>
      <c r="C7" s="55"/>
      <c r="D7" s="55"/>
      <c r="E7" s="55"/>
      <c r="G7" s="55"/>
    </row>
  </sheetData>
  <mergeCells count="2">
    <mergeCell ref="D3:E3"/>
    <mergeCell ref="D4:E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&amp;C&amp;"Arial,Vet"&amp;9&amp;K03+000Overzicht  &amp;A &amp;F</oddHeader>
    <oddFooter>&amp;L&amp;8&amp;K03+000&amp;D&amp;R&amp;8&amp;K03+000&amp;P van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</sheetPr>
  <dimension ref="A1:J9"/>
  <sheetViews>
    <sheetView showGridLines="0" zoomScaleNormal="100" workbookViewId="0">
      <pane ySplit="5" topLeftCell="A6" activePane="bottomLeft" state="frozen"/>
      <selection activeCell="B6" sqref="B6"/>
      <selection pane="bottomLeft" activeCell="E31" sqref="E31"/>
    </sheetView>
  </sheetViews>
  <sheetFormatPr defaultColWidth="9.1796875" defaultRowHeight="11.5" x14ac:dyDescent="0.25"/>
  <cols>
    <col min="1" max="1" width="11.26953125" style="103" customWidth="1"/>
    <col min="2" max="2" width="5.26953125" style="103" customWidth="1"/>
    <col min="3" max="3" width="6.7265625" style="104" customWidth="1"/>
    <col min="4" max="5" width="50.7265625" style="103" customWidth="1"/>
    <col min="6" max="6" width="4.7265625" style="105" customWidth="1"/>
    <col min="7" max="7" width="50.7265625" style="103" customWidth="1"/>
    <col min="8" max="9" width="9.1796875" style="103"/>
    <col min="10" max="10" width="9.1796875" style="106"/>
    <col min="11" max="16384" width="9.1796875" style="103"/>
  </cols>
  <sheetData>
    <row r="1" spans="1:8" x14ac:dyDescent="0.25">
      <c r="A1" s="54" t="s">
        <v>22</v>
      </c>
    </row>
    <row r="3" spans="1:8" x14ac:dyDescent="0.25">
      <c r="C3" s="107"/>
      <c r="D3" s="108" t="s">
        <v>31</v>
      </c>
      <c r="E3" s="109"/>
      <c r="F3" s="177" t="s">
        <v>6</v>
      </c>
      <c r="G3" s="178"/>
      <c r="H3" s="178"/>
    </row>
    <row r="4" spans="1:8" x14ac:dyDescent="0.25">
      <c r="A4" s="110" t="s">
        <v>23</v>
      </c>
      <c r="B4" s="111" t="s">
        <v>24</v>
      </c>
      <c r="C4" s="112" t="s">
        <v>0</v>
      </c>
      <c r="D4" s="113" t="s">
        <v>1</v>
      </c>
      <c r="E4" s="114" t="s">
        <v>2</v>
      </c>
      <c r="F4" s="115" t="s">
        <v>3</v>
      </c>
      <c r="G4" s="116"/>
      <c r="H4" s="117" t="s">
        <v>4</v>
      </c>
    </row>
    <row r="5" spans="1:8" x14ac:dyDescent="0.25">
      <c r="A5" s="118"/>
      <c r="B5" s="119"/>
      <c r="C5" s="103"/>
      <c r="D5" s="120"/>
      <c r="E5" s="121"/>
      <c r="F5" s="122"/>
      <c r="G5" s="123"/>
      <c r="H5" s="123"/>
    </row>
    <row r="6" spans="1:8" x14ac:dyDescent="0.3">
      <c r="A6" s="93" t="s">
        <v>25</v>
      </c>
      <c r="B6" s="124"/>
      <c r="C6" s="124"/>
      <c r="D6" s="120"/>
      <c r="E6" s="121"/>
      <c r="F6" s="125"/>
      <c r="G6" s="124"/>
      <c r="H6" s="124"/>
    </row>
    <row r="7" spans="1:8" x14ac:dyDescent="0.3">
      <c r="A7" s="93" t="s">
        <v>26</v>
      </c>
      <c r="C7" s="126"/>
      <c r="D7" s="120"/>
      <c r="E7" s="121"/>
      <c r="F7" s="127"/>
    </row>
    <row r="8" spans="1:8" x14ac:dyDescent="0.3">
      <c r="A8" s="99" t="s">
        <v>27</v>
      </c>
      <c r="C8" s="126"/>
      <c r="D8" s="120"/>
      <c r="E8" s="121"/>
      <c r="F8" s="127"/>
    </row>
    <row r="9" spans="1:8" x14ac:dyDescent="0.3">
      <c r="A9" s="99" t="s">
        <v>28</v>
      </c>
      <c r="B9" s="107"/>
      <c r="C9" s="107"/>
      <c r="D9" s="120"/>
      <c r="E9" s="121"/>
      <c r="F9" s="128"/>
      <c r="G9" s="107"/>
      <c r="H9" s="107"/>
    </row>
  </sheetData>
  <mergeCells count="1">
    <mergeCell ref="F3:H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&amp;C&amp;"Arial,Vet"&amp;9&amp;K03+000Overzicht &amp;A &amp;F</oddHeader>
    <oddFooter>&amp;L&amp;8&amp;K03+000&amp;D&amp;R&amp;8&amp;K03+000&amp;P van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  <pageSetUpPr fitToPage="1"/>
  </sheetPr>
  <dimension ref="A1:H59"/>
  <sheetViews>
    <sheetView showGridLines="0" zoomScaleNormal="100" workbookViewId="0">
      <pane ySplit="4" topLeftCell="A9" activePane="bottomLeft" state="frozen"/>
      <selection activeCell="C1" sqref="C1"/>
      <selection pane="bottomLeft" activeCell="A25" sqref="A25:XFD25"/>
    </sheetView>
  </sheetViews>
  <sheetFormatPr defaultColWidth="9.1796875" defaultRowHeight="11.5" x14ac:dyDescent="0.25"/>
  <cols>
    <col min="1" max="1" width="5.81640625" style="3" customWidth="1"/>
    <col min="2" max="2" width="44.26953125" style="19" customWidth="1"/>
    <col min="3" max="3" width="47" style="19" customWidth="1"/>
    <col min="4" max="4" width="6.26953125" style="26" customWidth="1"/>
    <col min="5" max="5" width="35.81640625" style="19" customWidth="1"/>
    <col min="6" max="6" width="19.81640625" style="19" customWidth="1"/>
    <col min="7" max="7" width="9.7265625" style="19" customWidth="1"/>
    <col min="8" max="8" width="38" style="7" customWidth="1"/>
    <col min="9" max="16384" width="9.1796875" style="1"/>
  </cols>
  <sheetData>
    <row r="1" spans="1:8" x14ac:dyDescent="0.25">
      <c r="A1" s="18" t="s">
        <v>20</v>
      </c>
    </row>
    <row r="2" spans="1:8" x14ac:dyDescent="0.25">
      <c r="A2" s="1"/>
    </row>
    <row r="3" spans="1:8" ht="12.5" x14ac:dyDescent="0.25">
      <c r="A3" s="1"/>
      <c r="B3" s="20" t="s">
        <v>5</v>
      </c>
      <c r="C3" s="23"/>
      <c r="D3" s="179" t="s">
        <v>6</v>
      </c>
      <c r="E3" s="180"/>
      <c r="F3" s="180"/>
      <c r="G3" s="30" t="s">
        <v>44</v>
      </c>
      <c r="H3" s="8" t="s">
        <v>42</v>
      </c>
    </row>
    <row r="4" spans="1:8" ht="10.5" x14ac:dyDescent="0.25">
      <c r="A4" s="5" t="s">
        <v>0</v>
      </c>
      <c r="B4" s="21" t="s">
        <v>1</v>
      </c>
      <c r="C4" s="24" t="s">
        <v>2</v>
      </c>
      <c r="D4" s="181" t="s">
        <v>3</v>
      </c>
      <c r="E4" s="182"/>
      <c r="F4" s="29" t="s">
        <v>40</v>
      </c>
      <c r="G4" s="31" t="s">
        <v>29</v>
      </c>
    </row>
    <row r="5" spans="1:8" ht="23" x14ac:dyDescent="0.25">
      <c r="A5" s="6" t="s">
        <v>55</v>
      </c>
      <c r="B5" s="22" t="s">
        <v>166</v>
      </c>
      <c r="C5" s="25" t="s">
        <v>64</v>
      </c>
      <c r="D5" s="27" t="s">
        <v>65</v>
      </c>
      <c r="E5" s="28" t="s">
        <v>66</v>
      </c>
      <c r="F5" s="28" t="s">
        <v>30</v>
      </c>
      <c r="G5" s="102" t="str">
        <f>"rc"&amp;D5</f>
        <v>rc8028</v>
      </c>
      <c r="H5" s="28"/>
    </row>
    <row r="6" spans="1:8" ht="23" x14ac:dyDescent="0.25">
      <c r="A6" s="6" t="s">
        <v>56</v>
      </c>
      <c r="B6" s="34" t="s">
        <v>257</v>
      </c>
      <c r="C6" s="25" t="s">
        <v>225</v>
      </c>
      <c r="D6" s="27">
        <v>9715</v>
      </c>
      <c r="E6" s="28" t="s">
        <v>251</v>
      </c>
      <c r="F6" s="28" t="s">
        <v>30</v>
      </c>
      <c r="G6" s="102" t="str">
        <f t="shared" ref="G6:G41" si="0">"rc"&amp;D6</f>
        <v>rc9715</v>
      </c>
    </row>
    <row r="7" spans="1:8" ht="23" x14ac:dyDescent="0.25">
      <c r="A7" s="6" t="s">
        <v>57</v>
      </c>
      <c r="B7" s="22" t="s">
        <v>258</v>
      </c>
      <c r="C7" s="25" t="s">
        <v>165</v>
      </c>
      <c r="D7" s="27">
        <v>9262</v>
      </c>
      <c r="E7" s="28" t="s">
        <v>95</v>
      </c>
      <c r="F7" s="28" t="s">
        <v>30</v>
      </c>
      <c r="G7" s="102" t="str">
        <f t="shared" si="0"/>
        <v>rc9262</v>
      </c>
    </row>
    <row r="8" spans="1:8" ht="34.5" x14ac:dyDescent="0.25">
      <c r="A8" s="6" t="s">
        <v>58</v>
      </c>
      <c r="B8" s="34" t="s">
        <v>259</v>
      </c>
      <c r="C8" s="35" t="s">
        <v>161</v>
      </c>
      <c r="D8" s="27">
        <v>9263</v>
      </c>
      <c r="E8" s="28" t="s">
        <v>94</v>
      </c>
      <c r="F8" s="28" t="s">
        <v>30</v>
      </c>
      <c r="G8" s="102" t="str">
        <f t="shared" si="0"/>
        <v>rc9263</v>
      </c>
    </row>
    <row r="9" spans="1:8" ht="23" x14ac:dyDescent="0.25">
      <c r="A9" s="6" t="s">
        <v>59</v>
      </c>
      <c r="B9" s="22" t="s">
        <v>193</v>
      </c>
      <c r="C9" s="25" t="s">
        <v>67</v>
      </c>
      <c r="D9" s="27">
        <v>8986</v>
      </c>
      <c r="E9" s="28" t="s">
        <v>68</v>
      </c>
      <c r="F9" s="28" t="s">
        <v>30</v>
      </c>
      <c r="G9" s="102" t="str">
        <f t="shared" si="0"/>
        <v>rc8986</v>
      </c>
    </row>
    <row r="10" spans="1:8" ht="23" x14ac:dyDescent="0.25">
      <c r="A10" s="6" t="s">
        <v>60</v>
      </c>
      <c r="B10" s="34" t="s">
        <v>216</v>
      </c>
      <c r="C10" s="35" t="s">
        <v>226</v>
      </c>
      <c r="D10" s="27">
        <v>9716</v>
      </c>
      <c r="E10" s="28" t="s">
        <v>262</v>
      </c>
      <c r="F10" s="159" t="s">
        <v>252</v>
      </c>
      <c r="G10" s="102" t="str">
        <f t="shared" si="0"/>
        <v>rc9716</v>
      </c>
    </row>
    <row r="11" spans="1:8" ht="34.5" x14ac:dyDescent="0.25">
      <c r="A11" s="6" t="s">
        <v>61</v>
      </c>
      <c r="B11" s="22" t="s">
        <v>240</v>
      </c>
      <c r="C11" s="25" t="s">
        <v>241</v>
      </c>
      <c r="D11" s="27">
        <v>8372</v>
      </c>
      <c r="E11" s="28" t="s">
        <v>69</v>
      </c>
      <c r="F11" s="159" t="s">
        <v>252</v>
      </c>
      <c r="G11" s="102" t="str">
        <f t="shared" si="0"/>
        <v>rc8372</v>
      </c>
    </row>
    <row r="12" spans="1:8" ht="23" x14ac:dyDescent="0.25">
      <c r="A12" s="6" t="s">
        <v>62</v>
      </c>
      <c r="B12" s="34" t="s">
        <v>70</v>
      </c>
      <c r="C12" s="35" t="s">
        <v>162</v>
      </c>
      <c r="D12" s="27">
        <v>9265</v>
      </c>
      <c r="E12" s="28" t="s">
        <v>96</v>
      </c>
      <c r="F12" s="159" t="s">
        <v>252</v>
      </c>
      <c r="G12" s="102" t="str">
        <f t="shared" si="0"/>
        <v>rc9265</v>
      </c>
    </row>
    <row r="13" spans="1:8" ht="34.5" x14ac:dyDescent="0.25">
      <c r="A13" s="6" t="s">
        <v>63</v>
      </c>
      <c r="B13" s="22" t="s">
        <v>200</v>
      </c>
      <c r="C13" s="25" t="s">
        <v>201</v>
      </c>
      <c r="D13" s="27">
        <v>9717</v>
      </c>
      <c r="E13" s="28" t="s">
        <v>244</v>
      </c>
      <c r="F13" s="28" t="s">
        <v>76</v>
      </c>
      <c r="G13" s="102" t="str">
        <f t="shared" si="0"/>
        <v>rc9717</v>
      </c>
    </row>
    <row r="14" spans="1:8" ht="46" x14ac:dyDescent="0.25">
      <c r="A14" s="6" t="s">
        <v>71</v>
      </c>
      <c r="B14" s="34" t="s">
        <v>199</v>
      </c>
      <c r="C14" s="35" t="s">
        <v>202</v>
      </c>
      <c r="D14" s="27">
        <v>9718</v>
      </c>
      <c r="E14" s="28" t="s">
        <v>197</v>
      </c>
      <c r="F14" s="28" t="s">
        <v>76</v>
      </c>
      <c r="G14" s="102" t="str">
        <f t="shared" si="0"/>
        <v>rc9718</v>
      </c>
    </row>
    <row r="15" spans="1:8" x14ac:dyDescent="0.25">
      <c r="A15" s="6" t="s">
        <v>72</v>
      </c>
      <c r="B15" s="22" t="s">
        <v>204</v>
      </c>
      <c r="C15" s="25" t="s">
        <v>204</v>
      </c>
      <c r="D15" s="27" t="s">
        <v>271</v>
      </c>
      <c r="E15" s="28" t="s">
        <v>270</v>
      </c>
      <c r="F15" s="28" t="s">
        <v>76</v>
      </c>
      <c r="G15" s="102" t="str">
        <f t="shared" si="0"/>
        <v>rc0031a</v>
      </c>
    </row>
    <row r="16" spans="1:8" x14ac:dyDescent="0.25">
      <c r="A16" s="6" t="s">
        <v>73</v>
      </c>
      <c r="B16" s="34" t="s">
        <v>207</v>
      </c>
      <c r="C16" s="35" t="s">
        <v>207</v>
      </c>
      <c r="D16" s="27" t="s">
        <v>272</v>
      </c>
      <c r="E16" s="28" t="s">
        <v>270</v>
      </c>
      <c r="F16" s="28" t="s">
        <v>198</v>
      </c>
      <c r="G16" s="102" t="str">
        <f t="shared" si="0"/>
        <v>rc0031b</v>
      </c>
    </row>
    <row r="17" spans="1:7" ht="80.5" x14ac:dyDescent="0.25">
      <c r="A17" s="6" t="s">
        <v>74</v>
      </c>
      <c r="B17" s="22" t="s">
        <v>217</v>
      </c>
      <c r="C17" s="25" t="s">
        <v>208</v>
      </c>
      <c r="D17" s="27">
        <v>9719</v>
      </c>
      <c r="E17" s="28" t="s">
        <v>97</v>
      </c>
      <c r="F17" s="28" t="s">
        <v>198</v>
      </c>
      <c r="G17" s="102" t="str">
        <f t="shared" si="0"/>
        <v>rc9719</v>
      </c>
    </row>
    <row r="18" spans="1:7" ht="23" x14ac:dyDescent="0.25">
      <c r="A18" s="6" t="s">
        <v>75</v>
      </c>
      <c r="B18" s="34" t="s">
        <v>218</v>
      </c>
      <c r="C18" s="35" t="s">
        <v>227</v>
      </c>
      <c r="D18" s="27">
        <v>9720</v>
      </c>
      <c r="E18" s="28" t="s">
        <v>263</v>
      </c>
      <c r="F18" s="28" t="s">
        <v>198</v>
      </c>
      <c r="G18" s="102" t="str">
        <f t="shared" si="0"/>
        <v>rc9720</v>
      </c>
    </row>
    <row r="19" spans="1:7" ht="34.5" x14ac:dyDescent="0.25">
      <c r="A19" s="6" t="s">
        <v>80</v>
      </c>
      <c r="B19" s="22" t="s">
        <v>219</v>
      </c>
      <c r="C19" s="25" t="s">
        <v>220</v>
      </c>
      <c r="D19" s="27">
        <v>9721</v>
      </c>
      <c r="E19" s="28" t="s">
        <v>98</v>
      </c>
      <c r="F19" s="28" t="s">
        <v>198</v>
      </c>
      <c r="G19" s="102" t="str">
        <f t="shared" si="0"/>
        <v>rc9721</v>
      </c>
    </row>
    <row r="20" spans="1:7" x14ac:dyDescent="0.25">
      <c r="A20" s="6" t="s">
        <v>82</v>
      </c>
      <c r="B20" s="34" t="s">
        <v>207</v>
      </c>
      <c r="C20" s="35" t="s">
        <v>207</v>
      </c>
      <c r="D20" s="27" t="s">
        <v>273</v>
      </c>
      <c r="E20" s="28" t="s">
        <v>270</v>
      </c>
      <c r="F20" s="28" t="s">
        <v>209</v>
      </c>
      <c r="G20" s="102" t="str">
        <f t="shared" si="0"/>
        <v>rc0031c</v>
      </c>
    </row>
    <row r="21" spans="1:7" ht="23" x14ac:dyDescent="0.25">
      <c r="A21" s="6" t="s">
        <v>83</v>
      </c>
      <c r="B21" s="22" t="s">
        <v>224</v>
      </c>
      <c r="C21" s="25" t="s">
        <v>228</v>
      </c>
      <c r="D21" s="27">
        <v>9722</v>
      </c>
      <c r="E21" s="171" t="s">
        <v>264</v>
      </c>
      <c r="F21" s="28" t="s">
        <v>209</v>
      </c>
      <c r="G21" s="102" t="str">
        <f t="shared" si="0"/>
        <v>rc9722</v>
      </c>
    </row>
    <row r="22" spans="1:7" x14ac:dyDescent="0.25">
      <c r="A22" s="6" t="s">
        <v>86</v>
      </c>
      <c r="B22" s="34" t="s">
        <v>210</v>
      </c>
      <c r="C22" s="35" t="s">
        <v>210</v>
      </c>
      <c r="D22" s="27" t="s">
        <v>274</v>
      </c>
      <c r="E22" s="28" t="s">
        <v>270</v>
      </c>
      <c r="F22" s="28" t="s">
        <v>209</v>
      </c>
      <c r="G22" s="102" t="str">
        <f t="shared" si="0"/>
        <v>rc0031d</v>
      </c>
    </row>
    <row r="23" spans="1:7" ht="23" x14ac:dyDescent="0.25">
      <c r="A23" s="6" t="s">
        <v>87</v>
      </c>
      <c r="B23" s="22" t="s">
        <v>77</v>
      </c>
      <c r="C23" s="25" t="s">
        <v>163</v>
      </c>
      <c r="D23" s="27">
        <v>9021</v>
      </c>
      <c r="E23" s="28" t="s">
        <v>255</v>
      </c>
      <c r="F23" s="28" t="s">
        <v>78</v>
      </c>
      <c r="G23" s="102" t="str">
        <f t="shared" si="0"/>
        <v>rc9021</v>
      </c>
    </row>
    <row r="24" spans="1:7" ht="34.5" x14ac:dyDescent="0.25">
      <c r="A24" s="6" t="s">
        <v>88</v>
      </c>
      <c r="B24" s="22" t="s">
        <v>246</v>
      </c>
      <c r="C24" s="35" t="s">
        <v>247</v>
      </c>
      <c r="D24" s="27">
        <v>9723</v>
      </c>
      <c r="E24" s="28" t="s">
        <v>265</v>
      </c>
      <c r="F24" s="28" t="s">
        <v>79</v>
      </c>
      <c r="G24" s="102" t="str">
        <f t="shared" si="0"/>
        <v>rc9723</v>
      </c>
    </row>
    <row r="25" spans="1:7" ht="23" x14ac:dyDescent="0.25">
      <c r="A25" s="6" t="s">
        <v>89</v>
      </c>
      <c r="B25" s="22" t="s">
        <v>192</v>
      </c>
      <c r="C25" s="25" t="s">
        <v>164</v>
      </c>
      <c r="D25" s="27">
        <v>9741</v>
      </c>
      <c r="E25" s="28" t="s">
        <v>269</v>
      </c>
      <c r="F25" s="28" t="s">
        <v>79</v>
      </c>
      <c r="G25" s="102" t="str">
        <f t="shared" si="0"/>
        <v>rc9741</v>
      </c>
    </row>
    <row r="26" spans="1:7" ht="23" x14ac:dyDescent="0.25">
      <c r="A26" s="6" t="s">
        <v>91</v>
      </c>
      <c r="B26" s="34" t="s">
        <v>169</v>
      </c>
      <c r="C26" s="35" t="s">
        <v>229</v>
      </c>
      <c r="D26" s="27" t="s">
        <v>266</v>
      </c>
      <c r="E26" s="28" t="s">
        <v>253</v>
      </c>
      <c r="F26" s="28" t="s">
        <v>213</v>
      </c>
      <c r="G26" s="102" t="str">
        <f t="shared" si="0"/>
        <v>rc9724a</v>
      </c>
    </row>
    <row r="27" spans="1:7" ht="69" x14ac:dyDescent="0.25">
      <c r="A27" s="6" t="s">
        <v>92</v>
      </c>
      <c r="B27" s="22" t="s">
        <v>248</v>
      </c>
      <c r="C27" s="25" t="s">
        <v>230</v>
      </c>
      <c r="D27" s="27" t="s">
        <v>267</v>
      </c>
      <c r="E27" s="28" t="s">
        <v>253</v>
      </c>
      <c r="F27" s="28" t="s">
        <v>81</v>
      </c>
      <c r="G27" s="102" t="str">
        <f t="shared" si="0"/>
        <v>rc9724b</v>
      </c>
    </row>
    <row r="28" spans="1:7" ht="34.5" x14ac:dyDescent="0.25">
      <c r="A28" s="6" t="s">
        <v>167</v>
      </c>
      <c r="B28" s="34" t="s">
        <v>194</v>
      </c>
      <c r="C28" s="35" t="s">
        <v>243</v>
      </c>
      <c r="D28" s="27" t="s">
        <v>276</v>
      </c>
      <c r="E28" s="28" t="s">
        <v>275</v>
      </c>
      <c r="F28" s="28" t="s">
        <v>81</v>
      </c>
      <c r="G28" s="102" t="str">
        <f t="shared" si="0"/>
        <v>rc9190a</v>
      </c>
    </row>
    <row r="29" spans="1:7" ht="177.4" customHeight="1" x14ac:dyDescent="0.25">
      <c r="A29" s="6" t="s">
        <v>168</v>
      </c>
      <c r="B29" s="22" t="s">
        <v>239</v>
      </c>
      <c r="C29" s="25" t="s">
        <v>231</v>
      </c>
      <c r="D29" s="27" t="s">
        <v>268</v>
      </c>
      <c r="E29" s="28" t="s">
        <v>253</v>
      </c>
      <c r="F29" s="28" t="s">
        <v>84</v>
      </c>
      <c r="G29" s="102" t="str">
        <f t="shared" si="0"/>
        <v>rc9724c</v>
      </c>
    </row>
    <row r="30" spans="1:7" ht="34.5" x14ac:dyDescent="0.25">
      <c r="A30" s="6" t="s">
        <v>170</v>
      </c>
      <c r="B30" s="34" t="s">
        <v>211</v>
      </c>
      <c r="C30" s="35" t="s">
        <v>243</v>
      </c>
      <c r="D30" s="27" t="s">
        <v>277</v>
      </c>
      <c r="E30" s="28" t="s">
        <v>275</v>
      </c>
      <c r="F30" s="28" t="s">
        <v>84</v>
      </c>
      <c r="G30" s="102" t="str">
        <f t="shared" si="0"/>
        <v>rc9190b</v>
      </c>
    </row>
    <row r="31" spans="1:7" ht="46" x14ac:dyDescent="0.25">
      <c r="A31" s="6" t="s">
        <v>171</v>
      </c>
      <c r="B31" s="22" t="s">
        <v>260</v>
      </c>
      <c r="C31" s="25" t="s">
        <v>261</v>
      </c>
      <c r="D31" s="27">
        <v>9725</v>
      </c>
      <c r="E31" s="28" t="s">
        <v>278</v>
      </c>
      <c r="F31" s="28" t="s">
        <v>214</v>
      </c>
      <c r="G31" s="102" t="str">
        <f t="shared" si="0"/>
        <v>rc9725</v>
      </c>
    </row>
    <row r="32" spans="1:7" ht="34.5" x14ac:dyDescent="0.25">
      <c r="A32" s="6" t="s">
        <v>172</v>
      </c>
      <c r="B32" s="34" t="s">
        <v>186</v>
      </c>
      <c r="C32" s="35" t="s">
        <v>232</v>
      </c>
      <c r="D32" s="27">
        <v>9726</v>
      </c>
      <c r="E32" s="28" t="s">
        <v>280</v>
      </c>
      <c r="F32" s="28" t="s">
        <v>214</v>
      </c>
      <c r="G32" s="102" t="str">
        <f t="shared" si="0"/>
        <v>rc9726</v>
      </c>
    </row>
    <row r="33" spans="1:7" ht="34.5" x14ac:dyDescent="0.25">
      <c r="A33" s="6" t="s">
        <v>173</v>
      </c>
      <c r="B33" s="22" t="s">
        <v>187</v>
      </c>
      <c r="C33" s="25" t="s">
        <v>233</v>
      </c>
      <c r="D33" s="27">
        <v>9727</v>
      </c>
      <c r="E33" s="28" t="s">
        <v>279</v>
      </c>
      <c r="F33" s="28" t="s">
        <v>214</v>
      </c>
      <c r="G33" s="102" t="str">
        <f t="shared" si="0"/>
        <v>rc9727</v>
      </c>
    </row>
    <row r="34" spans="1:7" ht="34.5" x14ac:dyDescent="0.25">
      <c r="A34" s="6" t="s">
        <v>184</v>
      </c>
      <c r="B34" s="34" t="s">
        <v>195</v>
      </c>
      <c r="C34" s="35" t="s">
        <v>234</v>
      </c>
      <c r="D34" s="27" t="s">
        <v>100</v>
      </c>
      <c r="E34" s="28" t="s">
        <v>99</v>
      </c>
      <c r="F34" s="28" t="s">
        <v>250</v>
      </c>
      <c r="G34" s="102" t="str">
        <f t="shared" si="0"/>
        <v>rc9216c</v>
      </c>
    </row>
    <row r="35" spans="1:7" ht="69" customHeight="1" x14ac:dyDescent="0.25">
      <c r="A35" s="6" t="s">
        <v>185</v>
      </c>
      <c r="B35" s="22" t="s">
        <v>242</v>
      </c>
      <c r="C35" s="25" t="s">
        <v>235</v>
      </c>
      <c r="D35" s="27" t="s">
        <v>101</v>
      </c>
      <c r="E35" s="28" t="s">
        <v>99</v>
      </c>
      <c r="F35" s="28" t="s">
        <v>250</v>
      </c>
      <c r="G35" s="102" t="str">
        <f t="shared" si="0"/>
        <v>rc9216d</v>
      </c>
    </row>
    <row r="36" spans="1:7" ht="23" x14ac:dyDescent="0.25">
      <c r="A36" s="6" t="s">
        <v>188</v>
      </c>
      <c r="B36" s="34" t="s">
        <v>191</v>
      </c>
      <c r="C36" s="35" t="s">
        <v>236</v>
      </c>
      <c r="D36" s="27">
        <v>9728</v>
      </c>
      <c r="E36" s="28" t="s">
        <v>281</v>
      </c>
      <c r="F36" s="28" t="s">
        <v>215</v>
      </c>
      <c r="G36" s="102" t="str">
        <f t="shared" si="0"/>
        <v>rc9728</v>
      </c>
    </row>
    <row r="37" spans="1:7" ht="46" x14ac:dyDescent="0.25">
      <c r="A37" s="6" t="s">
        <v>189</v>
      </c>
      <c r="B37" s="22" t="s">
        <v>196</v>
      </c>
      <c r="C37" s="25" t="s">
        <v>254</v>
      </c>
      <c r="D37" s="27">
        <v>9729</v>
      </c>
      <c r="E37" s="28" t="s">
        <v>282</v>
      </c>
      <c r="F37" s="28" t="s">
        <v>90</v>
      </c>
      <c r="G37" s="102" t="str">
        <f t="shared" si="0"/>
        <v>rc9729</v>
      </c>
    </row>
    <row r="38" spans="1:7" ht="34.5" x14ac:dyDescent="0.25">
      <c r="A38" s="6" t="s">
        <v>190</v>
      </c>
      <c r="B38" s="34" t="s">
        <v>175</v>
      </c>
      <c r="C38" s="35" t="s">
        <v>238</v>
      </c>
      <c r="D38" s="27" t="s">
        <v>212</v>
      </c>
      <c r="E38" s="28" t="s">
        <v>249</v>
      </c>
      <c r="F38" s="28" t="s">
        <v>90</v>
      </c>
      <c r="G38" s="102" t="str">
        <f t="shared" si="0"/>
        <v>rc9126</v>
      </c>
    </row>
    <row r="39" spans="1:7" ht="23" x14ac:dyDescent="0.25">
      <c r="A39" s="6" t="s">
        <v>203</v>
      </c>
      <c r="B39" s="22" t="s">
        <v>93</v>
      </c>
      <c r="C39" s="25" t="s">
        <v>237</v>
      </c>
      <c r="D39" s="27">
        <v>9730</v>
      </c>
      <c r="E39" s="28" t="s">
        <v>283</v>
      </c>
      <c r="F39" s="28" t="s">
        <v>90</v>
      </c>
      <c r="G39" s="102" t="str">
        <f t="shared" si="0"/>
        <v>rc9730</v>
      </c>
    </row>
    <row r="40" spans="1:7" ht="34.5" x14ac:dyDescent="0.25">
      <c r="A40" s="6" t="s">
        <v>205</v>
      </c>
      <c r="B40" s="34" t="s">
        <v>221</v>
      </c>
      <c r="C40" s="35" t="s">
        <v>174</v>
      </c>
      <c r="D40" s="27">
        <v>9731</v>
      </c>
      <c r="E40" s="28" t="s">
        <v>284</v>
      </c>
      <c r="F40" s="28" t="s">
        <v>85</v>
      </c>
      <c r="G40" s="102" t="str">
        <f t="shared" si="0"/>
        <v>rc9731</v>
      </c>
    </row>
    <row r="41" spans="1:7" ht="34.5" x14ac:dyDescent="0.25">
      <c r="A41" s="6" t="s">
        <v>206</v>
      </c>
      <c r="B41" s="22" t="s">
        <v>222</v>
      </c>
      <c r="C41" s="25" t="s">
        <v>223</v>
      </c>
      <c r="D41" s="27">
        <v>9732</v>
      </c>
      <c r="E41" s="28" t="s">
        <v>285</v>
      </c>
      <c r="F41" s="28" t="s">
        <v>85</v>
      </c>
      <c r="G41" s="102" t="str">
        <f t="shared" si="0"/>
        <v>rc9732</v>
      </c>
    </row>
    <row r="42" spans="1:7" x14ac:dyDescent="0.25">
      <c r="A42" s="6"/>
    </row>
    <row r="43" spans="1:7" x14ac:dyDescent="0.25">
      <c r="A43" s="6"/>
    </row>
    <row r="44" spans="1:7" x14ac:dyDescent="0.25">
      <c r="A44" s="6"/>
    </row>
    <row r="45" spans="1:7" x14ac:dyDescent="0.25">
      <c r="A45" s="6"/>
    </row>
    <row r="46" spans="1:7" x14ac:dyDescent="0.25">
      <c r="A46" s="6"/>
    </row>
    <row r="47" spans="1:7" x14ac:dyDescent="0.25">
      <c r="A47" s="6"/>
    </row>
    <row r="48" spans="1:7" x14ac:dyDescent="0.25">
      <c r="A48" s="6"/>
    </row>
    <row r="49" spans="1:1" x14ac:dyDescent="0.25">
      <c r="A49" s="6"/>
    </row>
    <row r="50" spans="1:1" x14ac:dyDescent="0.25">
      <c r="A50" s="6"/>
    </row>
    <row r="51" spans="1:1" x14ac:dyDescent="0.25">
      <c r="A51" s="6"/>
    </row>
    <row r="52" spans="1:1" x14ac:dyDescent="0.25">
      <c r="A52" s="6"/>
    </row>
    <row r="53" spans="1:1" x14ac:dyDescent="0.25">
      <c r="A53" s="6"/>
    </row>
    <row r="54" spans="1:1" x14ac:dyDescent="0.25">
      <c r="A54" s="6"/>
    </row>
    <row r="55" spans="1:1" x14ac:dyDescent="0.25">
      <c r="A55" s="6"/>
    </row>
    <row r="56" spans="1:1" x14ac:dyDescent="0.25">
      <c r="A56" s="6"/>
    </row>
    <row r="57" spans="1:1" x14ac:dyDescent="0.25">
      <c r="A57" s="6"/>
    </row>
    <row r="58" spans="1:1" x14ac:dyDescent="0.25">
      <c r="A58" s="6"/>
    </row>
    <row r="59" spans="1:1" x14ac:dyDescent="0.25">
      <c r="A59" s="6"/>
    </row>
  </sheetData>
  <mergeCells count="2">
    <mergeCell ref="D3:F3"/>
    <mergeCell ref="D4:E4"/>
  </mergeCells>
  <phoneticPr fontId="14" type="noConversion"/>
  <printOptions horizontalCentered="1" verticalCentered="1" gridLines="1"/>
  <pageMargins left="0.23622047244094491" right="0.23622047244094491" top="0.74803149606299213" bottom="0.74803149606299213" header="0.31496062992125984" footer="0.31496062992125984"/>
  <pageSetup paperSize="9" scale="54" fitToHeight="2" orientation="landscape" r:id="rId1"/>
  <headerFooter>
    <oddHeader>&amp;C&amp;"Arial,Vet"&amp;9&amp;K03+000Overzicht  &amp;A &amp;F</oddHeader>
    <oddFooter>&amp;L&amp;8&amp;K03+000&amp;D&amp;R&amp;8&amp;K03+000&amp;P van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</sheetPr>
  <dimension ref="A1:L11"/>
  <sheetViews>
    <sheetView showGridLines="0" zoomScaleNormal="100" workbookViewId="0">
      <pane ySplit="5" topLeftCell="A6" activePane="bottomLeft" state="frozen"/>
      <selection pane="bottomLeft" activeCell="A9" sqref="A9"/>
    </sheetView>
  </sheetViews>
  <sheetFormatPr defaultColWidth="9.1796875" defaultRowHeight="11.5" x14ac:dyDescent="0.25"/>
  <cols>
    <col min="1" max="1" width="11.26953125" style="19" customWidth="1"/>
    <col min="2" max="2" width="5.26953125" style="19" customWidth="1"/>
    <col min="3" max="3" width="6.7265625" style="69" customWidth="1"/>
    <col min="4" max="5" width="50.7265625" style="19" customWidth="1"/>
    <col min="6" max="6" width="4.7265625" style="26" customWidth="1"/>
    <col min="7" max="7" width="49.453125" style="19" customWidth="1"/>
    <col min="8" max="8" width="19.81640625" style="19" customWidth="1"/>
    <col min="9" max="16384" width="9.1796875" style="19"/>
  </cols>
  <sheetData>
    <row r="1" spans="1:12" x14ac:dyDescent="0.25">
      <c r="A1" s="54" t="s">
        <v>22</v>
      </c>
    </row>
    <row r="3" spans="1:12" ht="12.5" x14ac:dyDescent="0.25">
      <c r="C3" s="71"/>
      <c r="D3" s="134" t="s">
        <v>5</v>
      </c>
      <c r="E3" s="135"/>
      <c r="F3" s="173" t="s">
        <v>6</v>
      </c>
      <c r="G3" s="174"/>
      <c r="H3" s="174"/>
    </row>
    <row r="4" spans="1:12" x14ac:dyDescent="0.25">
      <c r="A4" s="136" t="s">
        <v>23</v>
      </c>
      <c r="B4" s="73" t="s">
        <v>24</v>
      </c>
      <c r="C4" s="74" t="s">
        <v>0</v>
      </c>
      <c r="D4" s="21" t="s">
        <v>1</v>
      </c>
      <c r="E4" s="24" t="s">
        <v>2</v>
      </c>
      <c r="F4" s="75" t="s">
        <v>3</v>
      </c>
      <c r="G4" s="28"/>
      <c r="H4" s="29" t="s">
        <v>40</v>
      </c>
    </row>
    <row r="5" spans="1:12" x14ac:dyDescent="0.25">
      <c r="A5" s="137"/>
      <c r="B5" s="77"/>
      <c r="C5" s="78"/>
      <c r="D5" s="79"/>
      <c r="F5" s="64"/>
      <c r="G5" s="65"/>
      <c r="H5" s="65"/>
    </row>
    <row r="6" spans="1:12" x14ac:dyDescent="0.25">
      <c r="A6" s="80" t="s">
        <v>25</v>
      </c>
      <c r="B6" s="80"/>
      <c r="C6" s="129"/>
      <c r="D6" s="130"/>
      <c r="E6" s="131"/>
      <c r="F6" s="132"/>
      <c r="G6" s="133"/>
      <c r="H6" s="133"/>
    </row>
    <row r="7" spans="1:12" x14ac:dyDescent="0.25">
      <c r="A7" s="80" t="s">
        <v>26</v>
      </c>
      <c r="C7" s="129"/>
      <c r="D7" s="130"/>
      <c r="E7" s="131"/>
      <c r="F7" s="132"/>
      <c r="G7" s="133"/>
      <c r="H7" s="28"/>
    </row>
    <row r="8" spans="1:12" s="1" customFormat="1" x14ac:dyDescent="0.25">
      <c r="A8" s="138" t="s">
        <v>27</v>
      </c>
      <c r="C8" s="3"/>
      <c r="D8" s="34"/>
      <c r="E8" s="35"/>
      <c r="F8" s="33"/>
      <c r="G8" s="28"/>
      <c r="H8" s="28"/>
      <c r="I8" s="52"/>
      <c r="J8" s="53"/>
      <c r="K8" s="19"/>
      <c r="L8" s="28"/>
    </row>
    <row r="9" spans="1:12" s="1" customFormat="1" x14ac:dyDescent="0.25">
      <c r="A9" s="138" t="s">
        <v>28</v>
      </c>
      <c r="C9" s="3"/>
      <c r="D9" s="34"/>
      <c r="E9" s="35"/>
      <c r="F9" s="33"/>
      <c r="G9" s="28"/>
      <c r="H9" s="28"/>
      <c r="I9" s="52"/>
      <c r="J9" s="53"/>
      <c r="K9" s="19"/>
      <c r="L9" s="28"/>
    </row>
    <row r="10" spans="1:12" x14ac:dyDescent="0.25">
      <c r="A10" s="80"/>
      <c r="C10" s="6"/>
      <c r="D10" s="22"/>
      <c r="E10" s="25"/>
      <c r="F10" s="33"/>
      <c r="G10" s="28"/>
      <c r="H10" s="28"/>
      <c r="I10" s="52"/>
      <c r="J10" s="53"/>
      <c r="K10" s="32"/>
      <c r="L10" s="28"/>
    </row>
    <row r="11" spans="1:12" x14ac:dyDescent="0.25">
      <c r="A11" s="138"/>
      <c r="C11" s="6"/>
      <c r="D11" s="22"/>
      <c r="E11" s="25"/>
      <c r="F11" s="33"/>
      <c r="G11" s="28"/>
      <c r="H11" s="28"/>
      <c r="I11" s="52"/>
      <c r="J11" s="53"/>
      <c r="K11" s="32"/>
      <c r="L11" s="28"/>
    </row>
  </sheetData>
  <mergeCells count="1">
    <mergeCell ref="F3:H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&amp;C&amp;"Arial,Vet"&amp;9&amp;K03+000Overzicht &amp;A &amp;F</oddHeader>
    <oddFooter>&amp;L&amp;8&amp;K03+000&amp;D&amp;R&amp;8&amp;K03+000&amp;P van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-0.249977111117893"/>
  </sheetPr>
  <dimension ref="A1:XEZ107"/>
  <sheetViews>
    <sheetView showGridLines="0" tabSelected="1" zoomScaleNormal="100" workbookViewId="0">
      <pane ySplit="4" topLeftCell="A14" activePane="bottomLeft" state="frozen"/>
      <selection pane="bottomLeft" activeCell="H23" sqref="H23"/>
    </sheetView>
  </sheetViews>
  <sheetFormatPr defaultColWidth="9.1796875" defaultRowHeight="10" x14ac:dyDescent="0.25"/>
  <cols>
    <col min="1" max="1" width="6.7265625" style="3" customWidth="1"/>
    <col min="2" max="2" width="48.7265625" style="2" customWidth="1"/>
    <col min="3" max="3" width="16.7265625" style="2" bestFit="1" customWidth="1"/>
    <col min="4" max="4" width="9.1796875" style="4" bestFit="1" customWidth="1"/>
    <col min="5" max="5" width="29.453125" style="2" bestFit="1" customWidth="1"/>
    <col min="6" max="6" width="15.36328125" style="2" customWidth="1"/>
    <col min="7" max="7" width="53.7265625" style="1" bestFit="1" customWidth="1"/>
    <col min="8" max="8" width="6.7265625" style="1" customWidth="1"/>
    <col min="9" max="9" width="33.453125" style="1" bestFit="1" customWidth="1"/>
    <col min="10" max="16384" width="9.1796875" style="1"/>
  </cols>
  <sheetData>
    <row r="1" spans="1:12" ht="31.5" customHeight="1" x14ac:dyDescent="0.25"/>
    <row r="2" spans="1:12" ht="30" customHeight="1" x14ac:dyDescent="0.25"/>
    <row r="3" spans="1:12" ht="23" x14ac:dyDescent="0.25">
      <c r="A3" s="165"/>
      <c r="B3" s="166" t="s">
        <v>139</v>
      </c>
      <c r="C3" s="165"/>
      <c r="D3" s="165"/>
      <c r="E3" s="165"/>
      <c r="F3" s="165"/>
      <c r="G3" s="165"/>
      <c r="H3" s="183" t="s">
        <v>6</v>
      </c>
      <c r="I3" s="184"/>
      <c r="J3" s="184"/>
      <c r="K3" s="167" t="s">
        <v>140</v>
      </c>
      <c r="L3" s="82" t="s">
        <v>42</v>
      </c>
    </row>
    <row r="4" spans="1:12" ht="40" x14ac:dyDescent="0.25">
      <c r="A4" s="168" t="s">
        <v>141</v>
      </c>
      <c r="B4" s="169" t="s">
        <v>1</v>
      </c>
      <c r="C4" s="168" t="s">
        <v>142</v>
      </c>
      <c r="D4" s="168" t="s">
        <v>143</v>
      </c>
      <c r="E4" s="168" t="s">
        <v>144</v>
      </c>
      <c r="F4" s="168" t="s">
        <v>145</v>
      </c>
      <c r="G4" s="168" t="s">
        <v>2</v>
      </c>
      <c r="H4" s="75" t="s">
        <v>3</v>
      </c>
      <c r="I4" s="160"/>
      <c r="J4" s="170" t="s">
        <v>40</v>
      </c>
      <c r="K4" s="31" t="s">
        <v>146</v>
      </c>
      <c r="L4" s="55"/>
    </row>
    <row r="5" spans="1:12" ht="69" x14ac:dyDescent="0.25">
      <c r="A5" s="1" t="s">
        <v>149</v>
      </c>
      <c r="B5" s="164" t="s">
        <v>147</v>
      </c>
      <c r="C5" s="162" t="s">
        <v>102</v>
      </c>
      <c r="D5" s="162" t="s">
        <v>103</v>
      </c>
      <c r="E5" s="162" t="s">
        <v>150</v>
      </c>
      <c r="F5" s="162" t="s">
        <v>104</v>
      </c>
      <c r="G5" s="162" t="s">
        <v>152</v>
      </c>
      <c r="H5" s="163">
        <v>9299</v>
      </c>
      <c r="I5" s="159" t="s">
        <v>105</v>
      </c>
      <c r="J5" s="28" t="s">
        <v>30</v>
      </c>
      <c r="K5" s="32" t="s">
        <v>106</v>
      </c>
      <c r="L5" s="28"/>
    </row>
    <row r="6" spans="1:12" ht="57.5" x14ac:dyDescent="0.25">
      <c r="A6" s="1"/>
      <c r="B6" s="161" t="s">
        <v>148</v>
      </c>
      <c r="C6" s="159"/>
      <c r="D6" s="159"/>
      <c r="E6" s="159" t="s">
        <v>151</v>
      </c>
      <c r="F6" s="159" t="s">
        <v>107</v>
      </c>
      <c r="G6" s="159" t="s">
        <v>153</v>
      </c>
      <c r="H6" s="163">
        <v>9300</v>
      </c>
      <c r="I6" s="159" t="s">
        <v>108</v>
      </c>
      <c r="J6" s="28" t="s">
        <v>30</v>
      </c>
      <c r="K6" s="32" t="s">
        <v>106</v>
      </c>
      <c r="L6" s="28"/>
    </row>
    <row r="7" spans="1:12" ht="69" x14ac:dyDescent="0.25">
      <c r="A7" s="1" t="s">
        <v>157</v>
      </c>
      <c r="B7" s="161" t="s">
        <v>110</v>
      </c>
      <c r="C7" s="159" t="s">
        <v>111</v>
      </c>
      <c r="D7" s="159" t="s">
        <v>103</v>
      </c>
      <c r="E7" s="159" t="s">
        <v>112</v>
      </c>
      <c r="F7" s="159" t="s">
        <v>104</v>
      </c>
      <c r="G7" s="159" t="s">
        <v>113</v>
      </c>
      <c r="H7" s="163">
        <v>9302</v>
      </c>
      <c r="I7" s="159" t="s">
        <v>114</v>
      </c>
      <c r="J7" s="28" t="s">
        <v>30</v>
      </c>
      <c r="K7" s="32" t="s">
        <v>115</v>
      </c>
      <c r="L7" s="28"/>
    </row>
    <row r="8" spans="1:12" ht="34.5" x14ac:dyDescent="0.25">
      <c r="A8" s="1"/>
      <c r="B8" s="164" t="s">
        <v>116</v>
      </c>
      <c r="C8" s="162"/>
      <c r="D8" s="162"/>
      <c r="E8" s="162" t="s">
        <v>117</v>
      </c>
      <c r="F8" s="162" t="s">
        <v>107</v>
      </c>
      <c r="G8" s="162" t="s">
        <v>118</v>
      </c>
      <c r="H8" s="163">
        <v>9303</v>
      </c>
      <c r="I8" s="159" t="s">
        <v>119</v>
      </c>
      <c r="J8" s="28" t="s">
        <v>30</v>
      </c>
      <c r="K8" s="32" t="s">
        <v>115</v>
      </c>
      <c r="L8" s="28"/>
    </row>
    <row r="9" spans="1:12" ht="46" x14ac:dyDescent="0.25">
      <c r="A9" s="1"/>
      <c r="B9" s="161" t="s">
        <v>120</v>
      </c>
      <c r="C9" s="159"/>
      <c r="D9" s="159"/>
      <c r="E9" s="159" t="s">
        <v>117</v>
      </c>
      <c r="F9" s="159" t="s">
        <v>109</v>
      </c>
      <c r="G9" s="159" t="s">
        <v>121</v>
      </c>
      <c r="H9" s="163">
        <v>9304</v>
      </c>
      <c r="I9" s="159" t="s">
        <v>122</v>
      </c>
      <c r="J9" s="28" t="s">
        <v>30</v>
      </c>
      <c r="K9" s="32" t="s">
        <v>115</v>
      </c>
      <c r="L9" s="28"/>
    </row>
    <row r="10" spans="1:12" ht="69" x14ac:dyDescent="0.25">
      <c r="A10" s="1" t="s">
        <v>158</v>
      </c>
      <c r="B10" s="164" t="s">
        <v>154</v>
      </c>
      <c r="C10" s="162" t="s">
        <v>102</v>
      </c>
      <c r="D10" s="162" t="s">
        <v>103</v>
      </c>
      <c r="E10" s="162" t="s">
        <v>123</v>
      </c>
      <c r="F10" s="162" t="s">
        <v>104</v>
      </c>
      <c r="G10" s="162" t="s">
        <v>155</v>
      </c>
      <c r="H10" s="163">
        <v>9308</v>
      </c>
      <c r="I10" s="159" t="s">
        <v>124</v>
      </c>
      <c r="J10" s="28" t="s">
        <v>30</v>
      </c>
      <c r="K10" s="32" t="s">
        <v>106</v>
      </c>
      <c r="L10" s="28"/>
    </row>
    <row r="11" spans="1:12" ht="57.5" x14ac:dyDescent="0.25">
      <c r="A11" s="1"/>
      <c r="B11" s="161" t="s">
        <v>156</v>
      </c>
      <c r="C11" s="159"/>
      <c r="D11" s="159"/>
      <c r="E11" s="159" t="s">
        <v>125</v>
      </c>
      <c r="F11" s="159" t="s">
        <v>107</v>
      </c>
      <c r="G11" s="159" t="s">
        <v>127</v>
      </c>
      <c r="H11" s="163">
        <v>9309</v>
      </c>
      <c r="I11" s="159" t="s">
        <v>126</v>
      </c>
      <c r="J11" s="28" t="s">
        <v>30</v>
      </c>
      <c r="K11" s="32" t="s">
        <v>106</v>
      </c>
      <c r="L11" s="28"/>
    </row>
    <row r="12" spans="1:12" ht="69" x14ac:dyDescent="0.25">
      <c r="A12" s="1" t="s">
        <v>159</v>
      </c>
      <c r="B12" s="161" t="s">
        <v>128</v>
      </c>
      <c r="C12" s="159" t="s">
        <v>111</v>
      </c>
      <c r="D12" s="159" t="s">
        <v>103</v>
      </c>
      <c r="E12" s="159" t="s">
        <v>129</v>
      </c>
      <c r="F12" s="159" t="s">
        <v>104</v>
      </c>
      <c r="G12" s="159" t="s">
        <v>130</v>
      </c>
      <c r="H12" s="163">
        <v>9311</v>
      </c>
      <c r="I12" s="159" t="s">
        <v>131</v>
      </c>
      <c r="J12" s="28" t="s">
        <v>30</v>
      </c>
      <c r="K12" s="32" t="s">
        <v>115</v>
      </c>
      <c r="L12" s="83"/>
    </row>
    <row r="13" spans="1:12" ht="46" x14ac:dyDescent="0.25">
      <c r="A13" s="1"/>
      <c r="B13" s="164" t="s">
        <v>132</v>
      </c>
      <c r="C13" s="162"/>
      <c r="D13" s="162"/>
      <c r="E13" s="162" t="s">
        <v>133</v>
      </c>
      <c r="F13" s="162" t="s">
        <v>107</v>
      </c>
      <c r="G13" s="162" t="s">
        <v>134</v>
      </c>
      <c r="H13" s="163">
        <v>9312</v>
      </c>
      <c r="I13" s="159" t="s">
        <v>135</v>
      </c>
      <c r="J13" s="28" t="s">
        <v>30</v>
      </c>
      <c r="K13" s="32" t="s">
        <v>115</v>
      </c>
      <c r="L13" s="83"/>
    </row>
    <row r="14" spans="1:12" ht="46" x14ac:dyDescent="0.25">
      <c r="A14" s="1"/>
      <c r="B14" s="161" t="s">
        <v>136</v>
      </c>
      <c r="C14" s="159"/>
      <c r="D14" s="159"/>
      <c r="E14" s="159" t="s">
        <v>133</v>
      </c>
      <c r="F14" s="159" t="s">
        <v>109</v>
      </c>
      <c r="G14" s="159" t="s">
        <v>137</v>
      </c>
      <c r="H14" s="163">
        <v>9313</v>
      </c>
      <c r="I14" s="159" t="s">
        <v>138</v>
      </c>
      <c r="J14" s="28" t="s">
        <v>30</v>
      </c>
      <c r="K14" s="32" t="s">
        <v>115</v>
      </c>
      <c r="L14" s="83"/>
    </row>
    <row r="15" spans="1:12" ht="34.5" x14ac:dyDescent="0.25">
      <c r="A15" s="1" t="s">
        <v>160</v>
      </c>
      <c r="B15" s="164" t="s">
        <v>287</v>
      </c>
      <c r="C15" s="162" t="s">
        <v>102</v>
      </c>
      <c r="D15" s="162" t="s">
        <v>288</v>
      </c>
      <c r="E15" s="162" t="s">
        <v>286</v>
      </c>
      <c r="F15" s="162" t="s">
        <v>104</v>
      </c>
      <c r="G15" s="162" t="s">
        <v>289</v>
      </c>
      <c r="H15" s="163">
        <v>9733</v>
      </c>
      <c r="I15" s="159" t="s">
        <v>290</v>
      </c>
      <c r="K15" s="32" t="s">
        <v>106</v>
      </c>
    </row>
    <row r="16" spans="1:12" ht="34.5" x14ac:dyDescent="0.25">
      <c r="A16" s="1" t="s">
        <v>176</v>
      </c>
      <c r="B16" s="161" t="s">
        <v>293</v>
      </c>
      <c r="C16" s="159" t="s">
        <v>292</v>
      </c>
      <c r="D16" s="159" t="s">
        <v>288</v>
      </c>
      <c r="E16" s="159" t="s">
        <v>291</v>
      </c>
      <c r="F16" s="159" t="s">
        <v>104</v>
      </c>
      <c r="G16" s="159" t="s">
        <v>300</v>
      </c>
      <c r="H16" s="163">
        <v>9734</v>
      </c>
      <c r="I16" s="159" t="s">
        <v>309</v>
      </c>
      <c r="K16" s="32" t="s">
        <v>115</v>
      </c>
    </row>
    <row r="17" spans="1:1024 1031:2047 2054:3070 3077:4093 4100:5116 5123:6139 6146:7162 7169:8192 8194:9215 9217:12288 12295:13311 13318:14334 14341:15357 15364:16380" ht="23" x14ac:dyDescent="0.25">
      <c r="A17" s="1" t="s">
        <v>177</v>
      </c>
      <c r="B17" s="164" t="s">
        <v>294</v>
      </c>
      <c r="C17" s="162" t="s">
        <v>295</v>
      </c>
      <c r="D17" s="162" t="s">
        <v>288</v>
      </c>
      <c r="E17" s="162" t="s">
        <v>78</v>
      </c>
      <c r="F17" s="162" t="s">
        <v>104</v>
      </c>
      <c r="G17" s="162" t="s">
        <v>299</v>
      </c>
      <c r="H17" s="163">
        <v>9742</v>
      </c>
      <c r="I17" s="159" t="s">
        <v>328</v>
      </c>
      <c r="K17" s="32" t="s">
        <v>115</v>
      </c>
    </row>
    <row r="18" spans="1:1024 1031:2047 2054:3070 3077:4093 4100:5116 5123:6139 6146:7162 7169:8192 8194:9215 9217:12288 12295:13311 13318:14334 14341:15357 15364:16380" ht="34.5" x14ac:dyDescent="0.25">
      <c r="A18" s="1" t="s">
        <v>178</v>
      </c>
      <c r="B18" s="161" t="s">
        <v>323</v>
      </c>
      <c r="C18" s="159" t="s">
        <v>311</v>
      </c>
      <c r="D18" s="159" t="s">
        <v>288</v>
      </c>
      <c r="E18" s="159" t="s">
        <v>303</v>
      </c>
      <c r="F18" s="159" t="s">
        <v>104</v>
      </c>
      <c r="G18" s="159" t="s">
        <v>296</v>
      </c>
      <c r="H18" s="163">
        <v>9735</v>
      </c>
      <c r="I18" s="159" t="s">
        <v>327</v>
      </c>
      <c r="K18" s="32" t="s">
        <v>115</v>
      </c>
    </row>
    <row r="19" spans="1:1024 1031:2047 2054:3070 3077:4093 4100:5116 5123:6139 6146:7162 7169:8192 8194:9215 9217:12288 12295:13311 13318:14334 14341:15357 15364:16380" ht="46" x14ac:dyDescent="0.25">
      <c r="A19" s="1" t="s">
        <v>179</v>
      </c>
      <c r="B19" s="164" t="s">
        <v>322</v>
      </c>
      <c r="C19" s="162" t="s">
        <v>312</v>
      </c>
      <c r="D19" s="162" t="s">
        <v>288</v>
      </c>
      <c r="E19" s="162" t="s">
        <v>304</v>
      </c>
      <c r="F19" s="162" t="s">
        <v>104</v>
      </c>
      <c r="G19" s="162" t="s">
        <v>298</v>
      </c>
      <c r="H19" s="163">
        <v>9736</v>
      </c>
      <c r="I19" s="159" t="s">
        <v>326</v>
      </c>
      <c r="K19" s="32" t="s">
        <v>115</v>
      </c>
    </row>
    <row r="20" spans="1:1024 1031:2047 2054:3070 3077:4093 4100:5116 5123:6139 6146:7162 7169:8192 8194:9215 9217:12288 12295:13311 13318:14334 14341:15357 15364:16380" ht="23" x14ac:dyDescent="0.25">
      <c r="A20" s="1" t="s">
        <v>180</v>
      </c>
      <c r="B20" s="161" t="s">
        <v>321</v>
      </c>
      <c r="C20" s="159" t="s">
        <v>313</v>
      </c>
      <c r="D20" s="159" t="s">
        <v>288</v>
      </c>
      <c r="E20" s="159" t="s">
        <v>305</v>
      </c>
      <c r="F20" s="159" t="s">
        <v>104</v>
      </c>
      <c r="G20" s="159" t="s">
        <v>297</v>
      </c>
      <c r="H20" s="163">
        <v>9737</v>
      </c>
      <c r="I20" s="159" t="s">
        <v>325</v>
      </c>
      <c r="K20" s="32" t="s">
        <v>115</v>
      </c>
    </row>
    <row r="21" spans="1:1024 1031:2047 2054:3070 3077:4093 4100:5116 5123:6139 6146:7162 7169:8192 8194:9215 9217:12288 12295:13311 13318:14334 14341:15357 15364:16380" ht="23" x14ac:dyDescent="0.25">
      <c r="A21" s="1" t="s">
        <v>181</v>
      </c>
      <c r="B21" s="164" t="s">
        <v>320</v>
      </c>
      <c r="C21" s="162" t="s">
        <v>314</v>
      </c>
      <c r="D21" s="162" t="s">
        <v>288</v>
      </c>
      <c r="E21" s="162" t="s">
        <v>306</v>
      </c>
      <c r="F21" s="162" t="s">
        <v>104</v>
      </c>
      <c r="G21" s="162" t="s">
        <v>301</v>
      </c>
      <c r="H21" s="163">
        <v>9738</v>
      </c>
      <c r="I21" s="159" t="s">
        <v>324</v>
      </c>
      <c r="K21" s="32" t="s">
        <v>115</v>
      </c>
    </row>
    <row r="22" spans="1:1024 1031:2047 2054:3070 3077:4093 4100:5116 5123:6139 6146:7162 7169:8192 8194:9215 9217:12288 12295:13311 13318:14334 14341:15357 15364:16380" ht="34.5" x14ac:dyDescent="0.25">
      <c r="A22" s="1" t="s">
        <v>182</v>
      </c>
      <c r="B22" s="161" t="s">
        <v>319</v>
      </c>
      <c r="C22" s="159" t="s">
        <v>315</v>
      </c>
      <c r="D22" s="159" t="s">
        <v>288</v>
      </c>
      <c r="E22" s="159" t="s">
        <v>307</v>
      </c>
      <c r="F22" s="159" t="s">
        <v>104</v>
      </c>
      <c r="G22" s="159" t="s">
        <v>317</v>
      </c>
      <c r="H22" s="163">
        <v>9739</v>
      </c>
      <c r="I22" s="159" t="s">
        <v>329</v>
      </c>
      <c r="K22" s="32" t="s">
        <v>115</v>
      </c>
    </row>
    <row r="23" spans="1:1024 1031:2047 2054:3070 3077:4093 4100:5116 5123:6139 6146:7162 7169:8192 8194:9215 9217:12288 12295:13311 13318:14334 14341:15357 15364:16380" ht="46" x14ac:dyDescent="0.25">
      <c r="A23" s="1" t="s">
        <v>183</v>
      </c>
      <c r="B23" s="164" t="s">
        <v>302</v>
      </c>
      <c r="C23" s="162" t="s">
        <v>316</v>
      </c>
      <c r="D23" s="162" t="s">
        <v>288</v>
      </c>
      <c r="E23" s="162" t="s">
        <v>308</v>
      </c>
      <c r="F23" s="162" t="s">
        <v>104</v>
      </c>
      <c r="G23" s="162" t="s">
        <v>318</v>
      </c>
      <c r="H23" s="163" t="s">
        <v>338</v>
      </c>
      <c r="I23" s="159" t="s">
        <v>310</v>
      </c>
      <c r="K23" s="32" t="s">
        <v>115</v>
      </c>
    </row>
    <row r="24" spans="1:1024 1031:2047 2054:3070 3077:4093 4100:5116 5123:6139 6146:7162 7169:8192 8194:9215 9217:12288 12295:13311 13318:14334 14341:15357 15364:16380" s="159" customFormat="1" ht="34.5" x14ac:dyDescent="0.25">
      <c r="A24" s="1" t="s">
        <v>334</v>
      </c>
      <c r="B24" s="161" t="s">
        <v>330</v>
      </c>
      <c r="C24" s="159" t="s">
        <v>331</v>
      </c>
      <c r="D24" s="159" t="s">
        <v>288</v>
      </c>
      <c r="E24" s="159" t="s">
        <v>332</v>
      </c>
      <c r="F24" s="159" t="s">
        <v>104</v>
      </c>
      <c r="G24" s="159" t="s">
        <v>333</v>
      </c>
      <c r="H24" s="163">
        <v>9406</v>
      </c>
      <c r="I24" s="159" t="s">
        <v>335</v>
      </c>
      <c r="J24" s="1"/>
      <c r="K24" s="32" t="s">
        <v>115</v>
      </c>
      <c r="L24" s="1"/>
      <c r="S24" s="172"/>
      <c r="U24" s="1"/>
      <c r="V24" s="32"/>
      <c r="W24" s="1"/>
      <c r="AD24" s="172"/>
      <c r="AF24" s="1"/>
      <c r="AG24" s="32"/>
      <c r="AH24" s="1"/>
      <c r="AO24" s="172"/>
      <c r="AQ24" s="1"/>
      <c r="AR24" s="32"/>
      <c r="AS24" s="1"/>
      <c r="AZ24" s="172"/>
      <c r="BB24" s="1"/>
      <c r="BC24" s="32"/>
      <c r="BD24" s="1"/>
      <c r="BK24" s="172"/>
      <c r="BM24" s="1"/>
      <c r="BN24" s="32"/>
      <c r="BO24" s="1"/>
      <c r="BV24" s="172"/>
      <c r="BX24" s="1"/>
      <c r="BY24" s="32"/>
      <c r="BZ24" s="1"/>
      <c r="CG24" s="172"/>
      <c r="CI24" s="1"/>
      <c r="CJ24" s="32"/>
      <c r="CK24" s="1"/>
      <c r="CR24" s="172"/>
      <c r="CT24" s="1"/>
      <c r="CU24" s="32"/>
      <c r="CV24" s="1"/>
      <c r="DC24" s="172"/>
      <c r="DE24" s="1"/>
      <c r="DF24" s="32"/>
      <c r="DG24" s="1"/>
      <c r="DN24" s="172"/>
      <c r="DP24" s="1"/>
      <c r="DQ24" s="32"/>
      <c r="DR24" s="1"/>
      <c r="DY24" s="172"/>
      <c r="EA24" s="1"/>
      <c r="EB24" s="32"/>
      <c r="EC24" s="1"/>
      <c r="EJ24" s="172"/>
      <c r="EL24" s="1"/>
      <c r="EM24" s="32"/>
      <c r="EN24" s="1"/>
      <c r="EU24" s="172"/>
      <c r="EW24" s="1"/>
      <c r="EX24" s="32"/>
      <c r="EY24" s="1"/>
      <c r="FF24" s="172"/>
      <c r="FH24" s="1"/>
      <c r="FI24" s="32"/>
      <c r="FJ24" s="1"/>
      <c r="FQ24" s="172"/>
      <c r="FS24" s="1"/>
      <c r="FT24" s="32"/>
      <c r="FU24" s="1"/>
      <c r="GB24" s="172"/>
      <c r="GD24" s="1"/>
      <c r="GE24" s="32"/>
      <c r="GF24" s="1"/>
      <c r="GM24" s="172"/>
      <c r="GO24" s="1"/>
      <c r="GP24" s="32"/>
      <c r="GQ24" s="1"/>
      <c r="GX24" s="172"/>
      <c r="GZ24" s="1"/>
      <c r="HA24" s="32"/>
      <c r="HB24" s="1"/>
      <c r="HI24" s="172"/>
      <c r="HK24" s="1"/>
      <c r="HL24" s="32"/>
      <c r="HM24" s="1"/>
      <c r="HT24" s="172"/>
      <c r="HV24" s="1"/>
      <c r="HW24" s="32"/>
      <c r="HX24" s="1"/>
      <c r="IE24" s="172"/>
      <c r="IG24" s="1"/>
      <c r="IH24" s="32"/>
      <c r="II24" s="1"/>
      <c r="IP24" s="172"/>
      <c r="IR24" s="1"/>
      <c r="IS24" s="32"/>
      <c r="IT24" s="1"/>
      <c r="JA24" s="172"/>
      <c r="JC24" s="1"/>
      <c r="JD24" s="32"/>
      <c r="JE24" s="1"/>
      <c r="JL24" s="172"/>
      <c r="JN24" s="1"/>
      <c r="JO24" s="32"/>
      <c r="JP24" s="1"/>
      <c r="JW24" s="172"/>
      <c r="JY24" s="1"/>
      <c r="JZ24" s="32"/>
      <c r="KA24" s="1"/>
      <c r="KH24" s="172"/>
      <c r="KJ24" s="1"/>
      <c r="KK24" s="32"/>
      <c r="KL24" s="1"/>
      <c r="KS24" s="172"/>
      <c r="KU24" s="1"/>
      <c r="KV24" s="32"/>
      <c r="KW24" s="1"/>
      <c r="LD24" s="172"/>
      <c r="LF24" s="1"/>
      <c r="LG24" s="32"/>
      <c r="LH24" s="1"/>
      <c r="LO24" s="172"/>
      <c r="LQ24" s="1"/>
      <c r="LR24" s="32"/>
      <c r="LS24" s="1"/>
      <c r="LZ24" s="172"/>
      <c r="MB24" s="1"/>
      <c r="MC24" s="32"/>
      <c r="MD24" s="1"/>
      <c r="MK24" s="172"/>
      <c r="MM24" s="1"/>
      <c r="MN24" s="32"/>
      <c r="MO24" s="1"/>
      <c r="MV24" s="172"/>
      <c r="MX24" s="1"/>
      <c r="MY24" s="32"/>
      <c r="MZ24" s="1"/>
      <c r="NG24" s="172"/>
      <c r="NI24" s="1"/>
      <c r="NJ24" s="32"/>
      <c r="NK24" s="1"/>
      <c r="NR24" s="172"/>
      <c r="NT24" s="1"/>
      <c r="NU24" s="32"/>
      <c r="NV24" s="1"/>
      <c r="OC24" s="172"/>
      <c r="OE24" s="1"/>
      <c r="OF24" s="32"/>
      <c r="OG24" s="1"/>
      <c r="ON24" s="172"/>
      <c r="OP24" s="1"/>
      <c r="OQ24" s="32"/>
      <c r="OR24" s="1"/>
      <c r="OY24" s="172"/>
      <c r="PA24" s="1"/>
      <c r="PB24" s="32"/>
      <c r="PC24" s="1"/>
      <c r="PJ24" s="172"/>
      <c r="PL24" s="1"/>
      <c r="PM24" s="32"/>
      <c r="PN24" s="1"/>
      <c r="PU24" s="172"/>
      <c r="PW24" s="1"/>
      <c r="PX24" s="32"/>
      <c r="PY24" s="1"/>
      <c r="QF24" s="172"/>
      <c r="QH24" s="1"/>
      <c r="QI24" s="32"/>
      <c r="QJ24" s="1"/>
      <c r="QQ24" s="172"/>
      <c r="QS24" s="1"/>
      <c r="QT24" s="32"/>
      <c r="QU24" s="1"/>
      <c r="RB24" s="172"/>
      <c r="RD24" s="1"/>
      <c r="RE24" s="32"/>
      <c r="RF24" s="1"/>
      <c r="RM24" s="172"/>
      <c r="RO24" s="1"/>
      <c r="RP24" s="32"/>
      <c r="RQ24" s="1"/>
      <c r="RX24" s="172"/>
      <c r="RZ24" s="1"/>
      <c r="SA24" s="32"/>
      <c r="SB24" s="1"/>
      <c r="SI24" s="172"/>
      <c r="SK24" s="1"/>
      <c r="SL24" s="32"/>
      <c r="SM24" s="1"/>
      <c r="ST24" s="172"/>
      <c r="SV24" s="1"/>
      <c r="SW24" s="32"/>
      <c r="SX24" s="1"/>
      <c r="TE24" s="172"/>
      <c r="TG24" s="1"/>
      <c r="TH24" s="32"/>
      <c r="TI24" s="1"/>
      <c r="TP24" s="172"/>
      <c r="TR24" s="1"/>
      <c r="TS24" s="32"/>
      <c r="TT24" s="1"/>
      <c r="UA24" s="172"/>
      <c r="UC24" s="1"/>
      <c r="UD24" s="32"/>
      <c r="UE24" s="1"/>
      <c r="UL24" s="172"/>
      <c r="UN24" s="1"/>
      <c r="UO24" s="32"/>
      <c r="UP24" s="1"/>
      <c r="UW24" s="172"/>
      <c r="UY24" s="1"/>
      <c r="UZ24" s="32"/>
      <c r="VA24" s="1"/>
      <c r="VH24" s="172"/>
      <c r="VJ24" s="1"/>
      <c r="VK24" s="32"/>
      <c r="VL24" s="1"/>
      <c r="VS24" s="172"/>
      <c r="VU24" s="1"/>
      <c r="VV24" s="32"/>
      <c r="VW24" s="1"/>
      <c r="WD24" s="172"/>
      <c r="WF24" s="1"/>
      <c r="WG24" s="32"/>
      <c r="WH24" s="1"/>
      <c r="WO24" s="172"/>
      <c r="WQ24" s="1"/>
      <c r="WR24" s="32"/>
      <c r="WS24" s="1"/>
      <c r="WZ24" s="172"/>
      <c r="XB24" s="1"/>
      <c r="XC24" s="32"/>
      <c r="XD24" s="1"/>
      <c r="XK24" s="172"/>
      <c r="XM24" s="1"/>
      <c r="XN24" s="32"/>
      <c r="XO24" s="1"/>
      <c r="XV24" s="172"/>
      <c r="XX24" s="1"/>
      <c r="XY24" s="32"/>
      <c r="XZ24" s="1"/>
      <c r="YG24" s="172"/>
      <c r="YI24" s="1"/>
      <c r="YJ24" s="32"/>
      <c r="YK24" s="1"/>
      <c r="YR24" s="172"/>
      <c r="YT24" s="1"/>
      <c r="YU24" s="32"/>
      <c r="YV24" s="1"/>
      <c r="ZC24" s="172"/>
      <c r="ZE24" s="1"/>
      <c r="ZF24" s="32"/>
      <c r="ZG24" s="1"/>
      <c r="ZN24" s="172"/>
      <c r="ZP24" s="1"/>
      <c r="ZQ24" s="32"/>
      <c r="ZR24" s="1"/>
      <c r="ZY24" s="172"/>
      <c r="AAA24" s="1"/>
      <c r="AAB24" s="32"/>
      <c r="AAC24" s="1"/>
      <c r="AAJ24" s="172"/>
      <c r="AAL24" s="1"/>
      <c r="AAM24" s="32"/>
      <c r="AAN24" s="1"/>
      <c r="AAU24" s="172"/>
      <c r="AAW24" s="1"/>
      <c r="AAX24" s="32"/>
      <c r="AAY24" s="1"/>
      <c r="ABF24" s="172"/>
      <c r="ABH24" s="1"/>
      <c r="ABI24" s="32"/>
      <c r="ABJ24" s="1"/>
      <c r="ABQ24" s="172"/>
      <c r="ABS24" s="1"/>
      <c r="ABT24" s="32"/>
      <c r="ABU24" s="1"/>
      <c r="ACB24" s="172"/>
      <c r="ACD24" s="1"/>
      <c r="ACE24" s="32"/>
      <c r="ACF24" s="1"/>
      <c r="ACM24" s="172"/>
      <c r="ACO24" s="1"/>
      <c r="ACP24" s="32"/>
      <c r="ACQ24" s="1"/>
      <c r="ACX24" s="172"/>
      <c r="ACZ24" s="1"/>
      <c r="ADA24" s="32"/>
      <c r="ADB24" s="1"/>
      <c r="ADI24" s="172"/>
      <c r="ADK24" s="1"/>
      <c r="ADL24" s="32"/>
      <c r="ADM24" s="1"/>
      <c r="ADT24" s="172"/>
      <c r="ADV24" s="1"/>
      <c r="ADW24" s="32"/>
      <c r="ADX24" s="1"/>
      <c r="AEE24" s="172"/>
      <c r="AEG24" s="1"/>
      <c r="AEH24" s="32"/>
      <c r="AEI24" s="1"/>
      <c r="AEP24" s="172"/>
      <c r="AER24" s="1"/>
      <c r="AES24" s="32"/>
      <c r="AET24" s="1"/>
      <c r="AFA24" s="172"/>
      <c r="AFC24" s="1"/>
      <c r="AFD24" s="32"/>
      <c r="AFE24" s="1"/>
      <c r="AFL24" s="172"/>
      <c r="AFN24" s="1"/>
      <c r="AFO24" s="32"/>
      <c r="AFP24" s="1"/>
      <c r="AFW24" s="172"/>
      <c r="AFY24" s="1"/>
      <c r="AFZ24" s="32"/>
      <c r="AGA24" s="1"/>
      <c r="AGH24" s="172"/>
      <c r="AGJ24" s="1"/>
      <c r="AGK24" s="32"/>
      <c r="AGL24" s="1"/>
      <c r="AGS24" s="172"/>
      <c r="AGU24" s="1"/>
      <c r="AGV24" s="32"/>
      <c r="AGW24" s="1"/>
      <c r="AHD24" s="172"/>
      <c r="AHF24" s="1"/>
      <c r="AHG24" s="32"/>
      <c r="AHH24" s="1"/>
      <c r="AHO24" s="172"/>
      <c r="AHQ24" s="1"/>
      <c r="AHR24" s="32"/>
      <c r="AHS24" s="1"/>
      <c r="AHZ24" s="172"/>
      <c r="AIB24" s="1"/>
      <c r="AIC24" s="32"/>
      <c r="AID24" s="1"/>
      <c r="AIK24" s="172"/>
      <c r="AIM24" s="1"/>
      <c r="AIN24" s="32"/>
      <c r="AIO24" s="1"/>
      <c r="AIV24" s="172"/>
      <c r="AIX24" s="1"/>
      <c r="AIY24" s="32"/>
      <c r="AIZ24" s="1"/>
      <c r="AJG24" s="172"/>
      <c r="AJI24" s="1"/>
      <c r="AJJ24" s="32"/>
      <c r="AJK24" s="1"/>
      <c r="AJR24" s="172"/>
      <c r="AJT24" s="1"/>
      <c r="AJU24" s="32"/>
      <c r="AJV24" s="1"/>
      <c r="AKC24" s="172"/>
      <c r="AKE24" s="1"/>
      <c r="AKF24" s="32"/>
      <c r="AKG24" s="1"/>
      <c r="AKN24" s="172"/>
      <c r="AKP24" s="1"/>
      <c r="AKQ24" s="32"/>
      <c r="AKR24" s="1"/>
      <c r="AKY24" s="172"/>
      <c r="ALA24" s="1"/>
      <c r="ALB24" s="32"/>
      <c r="ALC24" s="1"/>
      <c r="ALJ24" s="172"/>
      <c r="ALL24" s="1"/>
      <c r="ALM24" s="32"/>
      <c r="ALN24" s="1"/>
      <c r="ALU24" s="172"/>
      <c r="ALW24" s="1"/>
      <c r="ALX24" s="32"/>
      <c r="ALY24" s="1"/>
      <c r="AMF24" s="172"/>
      <c r="AMH24" s="1"/>
      <c r="AMI24" s="32"/>
      <c r="AMJ24" s="1"/>
      <c r="AMQ24" s="172"/>
      <c r="AMS24" s="1"/>
      <c r="AMT24" s="32"/>
      <c r="AMU24" s="1"/>
      <c r="ANB24" s="172"/>
      <c r="AND24" s="1"/>
      <c r="ANE24" s="32"/>
      <c r="ANF24" s="1"/>
      <c r="ANM24" s="172"/>
      <c r="ANO24" s="1"/>
      <c r="ANP24" s="32"/>
      <c r="ANQ24" s="1"/>
      <c r="ANX24" s="172"/>
      <c r="ANZ24" s="1"/>
      <c r="AOA24" s="32"/>
      <c r="AOB24" s="1"/>
      <c r="AOI24" s="172"/>
      <c r="AOK24" s="1"/>
      <c r="AOL24" s="32"/>
      <c r="AOM24" s="1"/>
      <c r="AOT24" s="172"/>
      <c r="AOV24" s="1"/>
      <c r="AOW24" s="32"/>
      <c r="AOX24" s="1"/>
      <c r="APE24" s="172"/>
      <c r="APG24" s="1"/>
      <c r="APH24" s="32"/>
      <c r="API24" s="1"/>
      <c r="APP24" s="172"/>
      <c r="APR24" s="1"/>
      <c r="APS24" s="32"/>
      <c r="APT24" s="1"/>
      <c r="AQA24" s="172"/>
      <c r="AQC24" s="1"/>
      <c r="AQD24" s="32"/>
      <c r="AQE24" s="1"/>
      <c r="AQL24" s="172"/>
      <c r="AQN24" s="1"/>
      <c r="AQO24" s="32"/>
      <c r="AQP24" s="1"/>
      <c r="AQW24" s="172"/>
      <c r="AQY24" s="1"/>
      <c r="AQZ24" s="32"/>
      <c r="ARA24" s="1"/>
      <c r="ARH24" s="172"/>
      <c r="ARJ24" s="1"/>
      <c r="ARK24" s="32"/>
      <c r="ARL24" s="1"/>
      <c r="ARS24" s="172"/>
      <c r="ARU24" s="1"/>
      <c r="ARV24" s="32"/>
      <c r="ARW24" s="1"/>
      <c r="ASD24" s="172"/>
      <c r="ASF24" s="1"/>
      <c r="ASG24" s="32"/>
      <c r="ASH24" s="1"/>
      <c r="ASO24" s="172"/>
      <c r="ASQ24" s="1"/>
      <c r="ASR24" s="32"/>
      <c r="ASS24" s="1"/>
      <c r="ASZ24" s="172"/>
      <c r="ATB24" s="1"/>
      <c r="ATC24" s="32"/>
      <c r="ATD24" s="1"/>
      <c r="ATK24" s="172"/>
      <c r="ATM24" s="1"/>
      <c r="ATN24" s="32"/>
      <c r="ATO24" s="1"/>
      <c r="ATV24" s="172"/>
      <c r="ATX24" s="1"/>
      <c r="ATY24" s="32"/>
      <c r="ATZ24" s="1"/>
      <c r="AUG24" s="172"/>
      <c r="AUI24" s="1"/>
      <c r="AUJ24" s="32"/>
      <c r="AUK24" s="1"/>
      <c r="AUR24" s="172"/>
      <c r="AUT24" s="1"/>
      <c r="AUU24" s="32"/>
      <c r="AUV24" s="1"/>
      <c r="AVC24" s="172"/>
      <c r="AVE24" s="1"/>
      <c r="AVF24" s="32"/>
      <c r="AVG24" s="1"/>
      <c r="AVN24" s="172"/>
      <c r="AVP24" s="1"/>
      <c r="AVQ24" s="32"/>
      <c r="AVR24" s="1"/>
      <c r="AVY24" s="172"/>
      <c r="AWA24" s="1"/>
      <c r="AWB24" s="32"/>
      <c r="AWC24" s="1"/>
      <c r="AWJ24" s="172"/>
      <c r="AWL24" s="1"/>
      <c r="AWM24" s="32"/>
      <c r="AWN24" s="1"/>
      <c r="AWU24" s="172"/>
      <c r="AWW24" s="1"/>
      <c r="AWX24" s="32"/>
      <c r="AWY24" s="1"/>
      <c r="AXF24" s="172"/>
      <c r="AXH24" s="1"/>
      <c r="AXI24" s="32"/>
      <c r="AXJ24" s="1"/>
      <c r="AXQ24" s="172"/>
      <c r="AXS24" s="1"/>
      <c r="AXT24" s="32"/>
      <c r="AXU24" s="1"/>
      <c r="AYB24" s="172"/>
      <c r="AYD24" s="1"/>
      <c r="AYE24" s="32"/>
      <c r="AYF24" s="1"/>
      <c r="AYM24" s="172"/>
      <c r="AYO24" s="1"/>
      <c r="AYP24" s="32"/>
      <c r="AYQ24" s="1"/>
      <c r="AYX24" s="172"/>
      <c r="AYZ24" s="1"/>
      <c r="AZA24" s="32"/>
      <c r="AZB24" s="1"/>
      <c r="AZI24" s="172"/>
      <c r="AZK24" s="1"/>
      <c r="AZL24" s="32"/>
      <c r="AZM24" s="1"/>
      <c r="AZT24" s="172"/>
      <c r="AZV24" s="1"/>
      <c r="AZW24" s="32"/>
      <c r="AZX24" s="1"/>
      <c r="BAE24" s="172"/>
      <c r="BAG24" s="1"/>
      <c r="BAH24" s="32"/>
      <c r="BAI24" s="1"/>
      <c r="BAP24" s="172"/>
      <c r="BAR24" s="1"/>
      <c r="BAS24" s="32"/>
      <c r="BAT24" s="1"/>
      <c r="BBA24" s="172"/>
      <c r="BBC24" s="1"/>
      <c r="BBD24" s="32"/>
      <c r="BBE24" s="1"/>
      <c r="BBL24" s="172"/>
      <c r="BBN24" s="1"/>
      <c r="BBO24" s="32"/>
      <c r="BBP24" s="1"/>
      <c r="BBW24" s="172"/>
      <c r="BBY24" s="1"/>
      <c r="BBZ24" s="32"/>
      <c r="BCA24" s="1"/>
      <c r="BCH24" s="172"/>
      <c r="BCJ24" s="1"/>
      <c r="BCK24" s="32"/>
      <c r="BCL24" s="1"/>
      <c r="BCS24" s="172"/>
      <c r="BCU24" s="1"/>
      <c r="BCV24" s="32"/>
      <c r="BCW24" s="1"/>
      <c r="BDD24" s="172"/>
      <c r="BDF24" s="1"/>
      <c r="BDG24" s="32"/>
      <c r="BDH24" s="1"/>
      <c r="BDO24" s="172"/>
      <c r="BDQ24" s="1"/>
      <c r="BDR24" s="32"/>
      <c r="BDS24" s="1"/>
      <c r="BDZ24" s="172"/>
      <c r="BEB24" s="1"/>
      <c r="BEC24" s="32"/>
      <c r="BED24" s="1"/>
      <c r="BEK24" s="172"/>
      <c r="BEM24" s="1"/>
      <c r="BEN24" s="32"/>
      <c r="BEO24" s="1"/>
      <c r="BEV24" s="172"/>
      <c r="BEX24" s="1"/>
      <c r="BEY24" s="32"/>
      <c r="BEZ24" s="1"/>
      <c r="BFG24" s="172"/>
      <c r="BFI24" s="1"/>
      <c r="BFJ24" s="32"/>
      <c r="BFK24" s="1"/>
      <c r="BFR24" s="172"/>
      <c r="BFT24" s="1"/>
      <c r="BFU24" s="32"/>
      <c r="BFV24" s="1"/>
      <c r="BGC24" s="172"/>
      <c r="BGE24" s="1"/>
      <c r="BGF24" s="32"/>
      <c r="BGG24" s="1"/>
      <c r="BGN24" s="172"/>
      <c r="BGP24" s="1"/>
      <c r="BGQ24" s="32"/>
      <c r="BGR24" s="1"/>
      <c r="BGY24" s="172"/>
      <c r="BHA24" s="1"/>
      <c r="BHB24" s="32"/>
      <c r="BHC24" s="1"/>
      <c r="BHJ24" s="172"/>
      <c r="BHL24" s="1"/>
      <c r="BHM24" s="32"/>
      <c r="BHN24" s="1"/>
      <c r="BHU24" s="172"/>
      <c r="BHW24" s="1"/>
      <c r="BHX24" s="32"/>
      <c r="BHY24" s="1"/>
      <c r="BIF24" s="172"/>
      <c r="BIH24" s="1"/>
      <c r="BII24" s="32"/>
      <c r="BIJ24" s="1"/>
      <c r="BIQ24" s="172"/>
      <c r="BIS24" s="1"/>
      <c r="BIT24" s="32"/>
      <c r="BIU24" s="1"/>
      <c r="BJB24" s="172"/>
      <c r="BJD24" s="1"/>
      <c r="BJE24" s="32"/>
      <c r="BJF24" s="1"/>
      <c r="BJM24" s="172"/>
      <c r="BJO24" s="1"/>
      <c r="BJP24" s="32"/>
      <c r="BJQ24" s="1"/>
      <c r="BJX24" s="172"/>
      <c r="BJZ24" s="1"/>
      <c r="BKA24" s="32"/>
      <c r="BKB24" s="1"/>
      <c r="BKI24" s="172"/>
      <c r="BKK24" s="1"/>
      <c r="BKL24" s="32"/>
      <c r="BKM24" s="1"/>
      <c r="BKT24" s="172"/>
      <c r="BKV24" s="1"/>
      <c r="BKW24" s="32"/>
      <c r="BKX24" s="1"/>
      <c r="BLE24" s="172"/>
      <c r="BLG24" s="1"/>
      <c r="BLH24" s="32"/>
      <c r="BLI24" s="1"/>
      <c r="BLP24" s="172"/>
      <c r="BLR24" s="1"/>
      <c r="BLS24" s="32"/>
      <c r="BLT24" s="1"/>
      <c r="BMA24" s="172"/>
      <c r="BMC24" s="1"/>
      <c r="BMD24" s="32"/>
      <c r="BME24" s="1"/>
      <c r="BML24" s="172"/>
      <c r="BMN24" s="1"/>
      <c r="BMO24" s="32"/>
      <c r="BMP24" s="1"/>
      <c r="BMW24" s="172"/>
      <c r="BMY24" s="1"/>
      <c r="BMZ24" s="32"/>
      <c r="BNA24" s="1"/>
      <c r="BNH24" s="172"/>
      <c r="BNJ24" s="1"/>
      <c r="BNK24" s="32"/>
      <c r="BNL24" s="1"/>
      <c r="BNS24" s="172"/>
      <c r="BNU24" s="1"/>
      <c r="BNV24" s="32"/>
      <c r="BNW24" s="1"/>
      <c r="BOD24" s="172"/>
      <c r="BOF24" s="1"/>
      <c r="BOG24" s="32"/>
      <c r="BOH24" s="1"/>
      <c r="BOO24" s="172"/>
      <c r="BOQ24" s="1"/>
      <c r="BOR24" s="32"/>
      <c r="BOS24" s="1"/>
      <c r="BOZ24" s="172"/>
      <c r="BPB24" s="1"/>
      <c r="BPC24" s="32"/>
      <c r="BPD24" s="1"/>
      <c r="BPK24" s="172"/>
      <c r="BPM24" s="1"/>
      <c r="BPN24" s="32"/>
      <c r="BPO24" s="1"/>
      <c r="BPV24" s="172"/>
      <c r="BPX24" s="1"/>
      <c r="BPY24" s="32"/>
      <c r="BPZ24" s="1"/>
      <c r="BQG24" s="172"/>
      <c r="BQI24" s="1"/>
      <c r="BQJ24" s="32"/>
      <c r="BQK24" s="1"/>
      <c r="BQR24" s="172"/>
      <c r="BQT24" s="1"/>
      <c r="BQU24" s="32"/>
      <c r="BQV24" s="1"/>
      <c r="BRC24" s="172"/>
      <c r="BRE24" s="1"/>
      <c r="BRF24" s="32"/>
      <c r="BRG24" s="1"/>
      <c r="BRN24" s="172"/>
      <c r="BRP24" s="1"/>
      <c r="BRQ24" s="32"/>
      <c r="BRR24" s="1"/>
      <c r="BRY24" s="172"/>
      <c r="BSA24" s="1"/>
      <c r="BSB24" s="32"/>
      <c r="BSC24" s="1"/>
      <c r="BSJ24" s="172"/>
      <c r="BSL24" s="1"/>
      <c r="BSM24" s="32"/>
      <c r="BSN24" s="1"/>
      <c r="BSU24" s="172"/>
      <c r="BSW24" s="1"/>
      <c r="BSX24" s="32"/>
      <c r="BSY24" s="1"/>
      <c r="BTF24" s="172"/>
      <c r="BTH24" s="1"/>
      <c r="BTI24" s="32"/>
      <c r="BTJ24" s="1"/>
      <c r="BTQ24" s="172"/>
      <c r="BTS24" s="1"/>
      <c r="BTT24" s="32"/>
      <c r="BTU24" s="1"/>
      <c r="BUB24" s="172"/>
      <c r="BUD24" s="1"/>
      <c r="BUE24" s="32"/>
      <c r="BUF24" s="1"/>
      <c r="BUM24" s="172"/>
      <c r="BUO24" s="1"/>
      <c r="BUP24" s="32"/>
      <c r="BUQ24" s="1"/>
      <c r="BUX24" s="172"/>
      <c r="BUZ24" s="1"/>
      <c r="BVA24" s="32"/>
      <c r="BVB24" s="1"/>
      <c r="BVI24" s="172"/>
      <c r="BVK24" s="1"/>
      <c r="BVL24" s="32"/>
      <c r="BVM24" s="1"/>
      <c r="BVT24" s="172"/>
      <c r="BVV24" s="1"/>
      <c r="BVW24" s="32"/>
      <c r="BVX24" s="1"/>
      <c r="BWE24" s="172"/>
      <c r="BWG24" s="1"/>
      <c r="BWH24" s="32"/>
      <c r="BWI24" s="1"/>
      <c r="BWP24" s="172"/>
      <c r="BWR24" s="1"/>
      <c r="BWS24" s="32"/>
      <c r="BWT24" s="1"/>
      <c r="BXA24" s="172"/>
      <c r="BXC24" s="1"/>
      <c r="BXD24" s="32"/>
      <c r="BXE24" s="1"/>
      <c r="BXL24" s="172"/>
      <c r="BXN24" s="1"/>
      <c r="BXO24" s="32"/>
      <c r="BXP24" s="1"/>
      <c r="BXW24" s="172"/>
      <c r="BXY24" s="1"/>
      <c r="BXZ24" s="32"/>
      <c r="BYA24" s="1"/>
      <c r="BYH24" s="172"/>
      <c r="BYJ24" s="1"/>
      <c r="BYK24" s="32"/>
      <c r="BYL24" s="1"/>
      <c r="BYS24" s="172"/>
      <c r="BYU24" s="1"/>
      <c r="BYV24" s="32"/>
      <c r="BYW24" s="1"/>
      <c r="BZD24" s="172"/>
      <c r="BZF24" s="1"/>
      <c r="BZG24" s="32"/>
      <c r="BZH24" s="1"/>
      <c r="BZO24" s="172"/>
      <c r="BZQ24" s="1"/>
      <c r="BZR24" s="32"/>
      <c r="BZS24" s="1"/>
      <c r="BZZ24" s="172"/>
      <c r="CAB24" s="1"/>
      <c r="CAC24" s="32"/>
      <c r="CAD24" s="1"/>
      <c r="CAK24" s="172"/>
      <c r="CAM24" s="1"/>
      <c r="CAN24" s="32"/>
      <c r="CAO24" s="1"/>
      <c r="CAV24" s="172"/>
      <c r="CAX24" s="1"/>
      <c r="CAY24" s="32"/>
      <c r="CAZ24" s="1"/>
      <c r="CBG24" s="172"/>
      <c r="CBI24" s="1"/>
      <c r="CBJ24" s="32"/>
      <c r="CBK24" s="1"/>
      <c r="CBR24" s="172"/>
      <c r="CBT24" s="1"/>
      <c r="CBU24" s="32"/>
      <c r="CBV24" s="1"/>
      <c r="CCC24" s="172"/>
      <c r="CCE24" s="1"/>
      <c r="CCF24" s="32"/>
      <c r="CCG24" s="1"/>
      <c r="CCN24" s="172"/>
      <c r="CCP24" s="1"/>
      <c r="CCQ24" s="32"/>
      <c r="CCR24" s="1"/>
      <c r="CCY24" s="172"/>
      <c r="CDA24" s="1"/>
      <c r="CDB24" s="32"/>
      <c r="CDC24" s="1"/>
      <c r="CDJ24" s="172"/>
      <c r="CDL24" s="1"/>
      <c r="CDM24" s="32"/>
      <c r="CDN24" s="1"/>
      <c r="CDU24" s="172"/>
      <c r="CDW24" s="1"/>
      <c r="CDX24" s="32"/>
      <c r="CDY24" s="1"/>
      <c r="CEF24" s="172"/>
      <c r="CEH24" s="1"/>
      <c r="CEI24" s="32"/>
      <c r="CEJ24" s="1"/>
      <c r="CEQ24" s="172"/>
      <c r="CES24" s="1"/>
      <c r="CET24" s="32"/>
      <c r="CEU24" s="1"/>
      <c r="CFB24" s="172"/>
      <c r="CFD24" s="1"/>
      <c r="CFE24" s="32"/>
      <c r="CFF24" s="1"/>
      <c r="CFM24" s="172"/>
      <c r="CFO24" s="1"/>
      <c r="CFP24" s="32"/>
      <c r="CFQ24" s="1"/>
      <c r="CFX24" s="172"/>
      <c r="CFZ24" s="1"/>
      <c r="CGA24" s="32"/>
      <c r="CGB24" s="1"/>
      <c r="CGI24" s="172"/>
      <c r="CGK24" s="1"/>
      <c r="CGL24" s="32"/>
      <c r="CGM24" s="1"/>
      <c r="CGT24" s="172"/>
      <c r="CGV24" s="1"/>
      <c r="CGW24" s="32"/>
      <c r="CGX24" s="1"/>
      <c r="CHE24" s="172"/>
      <c r="CHG24" s="1"/>
      <c r="CHH24" s="32"/>
      <c r="CHI24" s="1"/>
      <c r="CHP24" s="172"/>
      <c r="CHR24" s="1"/>
      <c r="CHS24" s="32"/>
      <c r="CHT24" s="1"/>
      <c r="CIA24" s="172"/>
      <c r="CIC24" s="1"/>
      <c r="CID24" s="32"/>
      <c r="CIE24" s="1"/>
      <c r="CIL24" s="172"/>
      <c r="CIN24" s="1"/>
      <c r="CIO24" s="32"/>
      <c r="CIP24" s="1"/>
      <c r="CIW24" s="172"/>
      <c r="CIY24" s="1"/>
      <c r="CIZ24" s="32"/>
      <c r="CJA24" s="1"/>
      <c r="CJH24" s="172"/>
      <c r="CJJ24" s="1"/>
      <c r="CJK24" s="32"/>
      <c r="CJL24" s="1"/>
      <c r="CJS24" s="172"/>
      <c r="CJU24" s="1"/>
      <c r="CJV24" s="32"/>
      <c r="CJW24" s="1"/>
      <c r="CKD24" s="172"/>
      <c r="CKF24" s="1"/>
      <c r="CKG24" s="32"/>
      <c r="CKH24" s="1"/>
      <c r="CKO24" s="172"/>
      <c r="CKQ24" s="1"/>
      <c r="CKR24" s="32"/>
      <c r="CKS24" s="1"/>
      <c r="CKZ24" s="172"/>
      <c r="CLB24" s="1"/>
      <c r="CLC24" s="32"/>
      <c r="CLD24" s="1"/>
      <c r="CLK24" s="172"/>
      <c r="CLM24" s="1"/>
      <c r="CLN24" s="32"/>
      <c r="CLO24" s="1"/>
      <c r="CLV24" s="172"/>
      <c r="CLX24" s="1"/>
      <c r="CLY24" s="32"/>
      <c r="CLZ24" s="1"/>
      <c r="CMG24" s="172"/>
      <c r="CMI24" s="1"/>
      <c r="CMJ24" s="32"/>
      <c r="CMK24" s="1"/>
      <c r="CMR24" s="172"/>
      <c r="CMT24" s="1"/>
      <c r="CMU24" s="32"/>
      <c r="CMV24" s="1"/>
      <c r="CNC24" s="172"/>
      <c r="CNE24" s="1"/>
      <c r="CNF24" s="32"/>
      <c r="CNG24" s="1"/>
      <c r="CNN24" s="172"/>
      <c r="CNP24" s="1"/>
      <c r="CNQ24" s="32"/>
      <c r="CNR24" s="1"/>
      <c r="CNY24" s="172"/>
      <c r="COA24" s="1"/>
      <c r="COB24" s="32"/>
      <c r="COC24" s="1"/>
      <c r="COJ24" s="172"/>
      <c r="COL24" s="1"/>
      <c r="COM24" s="32"/>
      <c r="CON24" s="1"/>
      <c r="COU24" s="172"/>
      <c r="COW24" s="1"/>
      <c r="COX24" s="32"/>
      <c r="COY24" s="1"/>
      <c r="CPF24" s="172"/>
      <c r="CPH24" s="1"/>
      <c r="CPI24" s="32"/>
      <c r="CPJ24" s="1"/>
      <c r="CPQ24" s="172"/>
      <c r="CPS24" s="1"/>
      <c r="CPT24" s="32"/>
      <c r="CPU24" s="1"/>
      <c r="CQB24" s="172"/>
      <c r="CQD24" s="1"/>
      <c r="CQE24" s="32"/>
      <c r="CQF24" s="1"/>
      <c r="CQM24" s="172"/>
      <c r="CQO24" s="1"/>
      <c r="CQP24" s="32"/>
      <c r="CQQ24" s="1"/>
      <c r="CQX24" s="172"/>
      <c r="CQZ24" s="1"/>
      <c r="CRA24" s="32"/>
      <c r="CRB24" s="1"/>
      <c r="CRI24" s="172"/>
      <c r="CRK24" s="1"/>
      <c r="CRL24" s="32"/>
      <c r="CRM24" s="1"/>
      <c r="CRT24" s="172"/>
      <c r="CRV24" s="1"/>
      <c r="CRW24" s="32"/>
      <c r="CRX24" s="1"/>
      <c r="CSE24" s="172"/>
      <c r="CSG24" s="1"/>
      <c r="CSH24" s="32"/>
      <c r="CSI24" s="1"/>
      <c r="CSP24" s="172"/>
      <c r="CSR24" s="1"/>
      <c r="CSS24" s="32"/>
      <c r="CST24" s="1"/>
      <c r="CTA24" s="172"/>
      <c r="CTC24" s="1"/>
      <c r="CTD24" s="32"/>
      <c r="CTE24" s="1"/>
      <c r="CTL24" s="172"/>
      <c r="CTN24" s="1"/>
      <c r="CTO24" s="32"/>
      <c r="CTP24" s="1"/>
      <c r="CTW24" s="172"/>
      <c r="CTY24" s="1"/>
      <c r="CTZ24" s="32"/>
      <c r="CUA24" s="1"/>
      <c r="CUH24" s="172"/>
      <c r="CUJ24" s="1"/>
      <c r="CUK24" s="32"/>
      <c r="CUL24" s="1"/>
      <c r="CUS24" s="172"/>
      <c r="CUU24" s="1"/>
      <c r="CUV24" s="32"/>
      <c r="CUW24" s="1"/>
      <c r="CVD24" s="172"/>
      <c r="CVF24" s="1"/>
      <c r="CVG24" s="32"/>
      <c r="CVH24" s="1"/>
      <c r="CVO24" s="172"/>
      <c r="CVQ24" s="1"/>
      <c r="CVR24" s="32"/>
      <c r="CVS24" s="1"/>
      <c r="CVZ24" s="172"/>
      <c r="CWB24" s="1"/>
      <c r="CWC24" s="32"/>
      <c r="CWD24" s="1"/>
      <c r="CWK24" s="172"/>
      <c r="CWM24" s="1"/>
      <c r="CWN24" s="32"/>
      <c r="CWO24" s="1"/>
      <c r="CWV24" s="172"/>
      <c r="CWX24" s="1"/>
      <c r="CWY24" s="32"/>
      <c r="CWZ24" s="1"/>
      <c r="CXG24" s="172"/>
      <c r="CXI24" s="1"/>
      <c r="CXJ24" s="32"/>
      <c r="CXK24" s="1"/>
      <c r="CXR24" s="172"/>
      <c r="CXT24" s="1"/>
      <c r="CXU24" s="32"/>
      <c r="CXV24" s="1"/>
      <c r="CYC24" s="172"/>
      <c r="CYE24" s="1"/>
      <c r="CYF24" s="32"/>
      <c r="CYG24" s="1"/>
      <c r="CYN24" s="172"/>
      <c r="CYP24" s="1"/>
      <c r="CYQ24" s="32"/>
      <c r="CYR24" s="1"/>
      <c r="CYY24" s="172"/>
      <c r="CZA24" s="1"/>
      <c r="CZB24" s="32"/>
      <c r="CZC24" s="1"/>
      <c r="CZJ24" s="172"/>
      <c r="CZL24" s="1"/>
      <c r="CZM24" s="32"/>
      <c r="CZN24" s="1"/>
      <c r="CZU24" s="172"/>
      <c r="CZW24" s="1"/>
      <c r="CZX24" s="32"/>
      <c r="CZY24" s="1"/>
      <c r="DAF24" s="172"/>
      <c r="DAH24" s="1"/>
      <c r="DAI24" s="32"/>
      <c r="DAJ24" s="1"/>
      <c r="DAQ24" s="172"/>
      <c r="DAS24" s="1"/>
      <c r="DAT24" s="32"/>
      <c r="DAU24" s="1"/>
      <c r="DBB24" s="172"/>
      <c r="DBD24" s="1"/>
      <c r="DBE24" s="32"/>
      <c r="DBF24" s="1"/>
      <c r="DBM24" s="172"/>
      <c r="DBO24" s="1"/>
      <c r="DBP24" s="32"/>
      <c r="DBQ24" s="1"/>
      <c r="DBX24" s="172"/>
      <c r="DBZ24" s="1"/>
      <c r="DCA24" s="32"/>
      <c r="DCB24" s="1"/>
      <c r="DCI24" s="172"/>
      <c r="DCK24" s="1"/>
      <c r="DCL24" s="32"/>
      <c r="DCM24" s="1"/>
      <c r="DCT24" s="172"/>
      <c r="DCV24" s="1"/>
      <c r="DCW24" s="32"/>
      <c r="DCX24" s="1"/>
      <c r="DDE24" s="172"/>
      <c r="DDG24" s="1"/>
      <c r="DDH24" s="32"/>
      <c r="DDI24" s="1"/>
      <c r="DDP24" s="172"/>
      <c r="DDR24" s="1"/>
      <c r="DDS24" s="32"/>
      <c r="DDT24" s="1"/>
      <c r="DEA24" s="172"/>
      <c r="DEC24" s="1"/>
      <c r="DED24" s="32"/>
      <c r="DEE24" s="1"/>
      <c r="DEL24" s="172"/>
      <c r="DEN24" s="1"/>
      <c r="DEO24" s="32"/>
      <c r="DEP24" s="1"/>
      <c r="DEW24" s="172"/>
      <c r="DEY24" s="1"/>
      <c r="DEZ24" s="32"/>
      <c r="DFA24" s="1"/>
      <c r="DFH24" s="172"/>
      <c r="DFJ24" s="1"/>
      <c r="DFK24" s="32"/>
      <c r="DFL24" s="1"/>
      <c r="DFS24" s="172"/>
      <c r="DFU24" s="1"/>
      <c r="DFV24" s="32"/>
      <c r="DFW24" s="1"/>
      <c r="DGD24" s="172"/>
      <c r="DGF24" s="1"/>
      <c r="DGG24" s="32"/>
      <c r="DGH24" s="1"/>
      <c r="DGO24" s="172"/>
      <c r="DGQ24" s="1"/>
      <c r="DGR24" s="32"/>
      <c r="DGS24" s="1"/>
      <c r="DGZ24" s="172"/>
      <c r="DHB24" s="1"/>
      <c r="DHC24" s="32"/>
      <c r="DHD24" s="1"/>
      <c r="DHK24" s="172"/>
      <c r="DHM24" s="1"/>
      <c r="DHN24" s="32"/>
      <c r="DHO24" s="1"/>
      <c r="DHV24" s="172"/>
      <c r="DHX24" s="1"/>
      <c r="DHY24" s="32"/>
      <c r="DHZ24" s="1"/>
      <c r="DIG24" s="172"/>
      <c r="DII24" s="1"/>
      <c r="DIJ24" s="32"/>
      <c r="DIK24" s="1"/>
      <c r="DIR24" s="172"/>
      <c r="DIT24" s="1"/>
      <c r="DIU24" s="32"/>
      <c r="DIV24" s="1"/>
      <c r="DJC24" s="172"/>
      <c r="DJE24" s="1"/>
      <c r="DJF24" s="32"/>
      <c r="DJG24" s="1"/>
      <c r="DJN24" s="172"/>
      <c r="DJP24" s="1"/>
      <c r="DJQ24" s="32"/>
      <c r="DJR24" s="1"/>
      <c r="DJY24" s="172"/>
      <c r="DKA24" s="1"/>
      <c r="DKB24" s="32"/>
      <c r="DKC24" s="1"/>
      <c r="DKJ24" s="172"/>
      <c r="DKL24" s="1"/>
      <c r="DKM24" s="32"/>
      <c r="DKN24" s="1"/>
      <c r="DKU24" s="172"/>
      <c r="DKW24" s="1"/>
      <c r="DKX24" s="32"/>
      <c r="DKY24" s="1"/>
      <c r="DLF24" s="172"/>
      <c r="DLH24" s="1"/>
      <c r="DLI24" s="32"/>
      <c r="DLJ24" s="1"/>
      <c r="DLQ24" s="172"/>
      <c r="DLS24" s="1"/>
      <c r="DLT24" s="32"/>
      <c r="DLU24" s="1"/>
      <c r="DMB24" s="172"/>
      <c r="DMD24" s="1"/>
      <c r="DME24" s="32"/>
      <c r="DMF24" s="1"/>
      <c r="DMM24" s="172"/>
      <c r="DMO24" s="1"/>
      <c r="DMP24" s="32"/>
      <c r="DMQ24" s="1"/>
      <c r="DMX24" s="172"/>
      <c r="DMZ24" s="1"/>
      <c r="DNA24" s="32"/>
      <c r="DNB24" s="1"/>
      <c r="DNI24" s="172"/>
      <c r="DNK24" s="1"/>
      <c r="DNL24" s="32"/>
      <c r="DNM24" s="1"/>
      <c r="DNT24" s="172"/>
      <c r="DNV24" s="1"/>
      <c r="DNW24" s="32"/>
      <c r="DNX24" s="1"/>
      <c r="DOE24" s="172"/>
      <c r="DOG24" s="1"/>
      <c r="DOH24" s="32"/>
      <c r="DOI24" s="1"/>
      <c r="DOP24" s="172"/>
      <c r="DOR24" s="1"/>
      <c r="DOS24" s="32"/>
      <c r="DOT24" s="1"/>
      <c r="DPA24" s="172"/>
      <c r="DPC24" s="1"/>
      <c r="DPD24" s="32"/>
      <c r="DPE24" s="1"/>
      <c r="DPL24" s="172"/>
      <c r="DPN24" s="1"/>
      <c r="DPO24" s="32"/>
      <c r="DPP24" s="1"/>
      <c r="DPW24" s="172"/>
      <c r="DPY24" s="1"/>
      <c r="DPZ24" s="32"/>
      <c r="DQA24" s="1"/>
      <c r="DQH24" s="172"/>
      <c r="DQJ24" s="1"/>
      <c r="DQK24" s="32"/>
      <c r="DQL24" s="1"/>
      <c r="DQS24" s="172"/>
      <c r="DQU24" s="1"/>
      <c r="DQV24" s="32"/>
      <c r="DQW24" s="1"/>
      <c r="DRD24" s="172"/>
      <c r="DRF24" s="1"/>
      <c r="DRG24" s="32"/>
      <c r="DRH24" s="1"/>
      <c r="DRO24" s="172"/>
      <c r="DRQ24" s="1"/>
      <c r="DRR24" s="32"/>
      <c r="DRS24" s="1"/>
      <c r="DRZ24" s="172"/>
      <c r="DSB24" s="1"/>
      <c r="DSC24" s="32"/>
      <c r="DSD24" s="1"/>
      <c r="DSK24" s="172"/>
      <c r="DSM24" s="1"/>
      <c r="DSN24" s="32"/>
      <c r="DSO24" s="1"/>
      <c r="DSV24" s="172"/>
      <c r="DSX24" s="1"/>
      <c r="DSY24" s="32"/>
      <c r="DSZ24" s="1"/>
      <c r="DTG24" s="172"/>
      <c r="DTI24" s="1"/>
      <c r="DTJ24" s="32"/>
      <c r="DTK24" s="1"/>
      <c r="DTR24" s="172"/>
      <c r="DTT24" s="1"/>
      <c r="DTU24" s="32"/>
      <c r="DTV24" s="1"/>
      <c r="DUC24" s="172"/>
      <c r="DUE24" s="1"/>
      <c r="DUF24" s="32"/>
      <c r="DUG24" s="1"/>
      <c r="DUN24" s="172"/>
      <c r="DUP24" s="1"/>
      <c r="DUQ24" s="32"/>
      <c r="DUR24" s="1"/>
      <c r="DUY24" s="172"/>
      <c r="DVA24" s="1"/>
      <c r="DVB24" s="32"/>
      <c r="DVC24" s="1"/>
      <c r="DVJ24" s="172"/>
      <c r="DVL24" s="1"/>
      <c r="DVM24" s="32"/>
      <c r="DVN24" s="1"/>
      <c r="DVU24" s="172"/>
      <c r="DVW24" s="1"/>
      <c r="DVX24" s="32"/>
      <c r="DVY24" s="1"/>
      <c r="DWF24" s="172"/>
      <c r="DWH24" s="1"/>
      <c r="DWI24" s="32"/>
      <c r="DWJ24" s="1"/>
      <c r="DWQ24" s="172"/>
      <c r="DWS24" s="1"/>
      <c r="DWT24" s="32"/>
      <c r="DWU24" s="1"/>
      <c r="DXB24" s="172"/>
      <c r="DXD24" s="1"/>
      <c r="DXE24" s="32"/>
      <c r="DXF24" s="1"/>
      <c r="DXM24" s="172"/>
      <c r="DXO24" s="1"/>
      <c r="DXP24" s="32"/>
      <c r="DXQ24" s="1"/>
      <c r="DXX24" s="172"/>
      <c r="DXZ24" s="1"/>
      <c r="DYA24" s="32"/>
      <c r="DYB24" s="1"/>
      <c r="DYI24" s="172"/>
      <c r="DYK24" s="1"/>
      <c r="DYL24" s="32"/>
      <c r="DYM24" s="1"/>
      <c r="DYT24" s="172"/>
      <c r="DYV24" s="1"/>
      <c r="DYW24" s="32"/>
      <c r="DYX24" s="1"/>
      <c r="DZE24" s="172"/>
      <c r="DZG24" s="1"/>
      <c r="DZH24" s="32"/>
      <c r="DZI24" s="1"/>
      <c r="DZP24" s="172"/>
      <c r="DZR24" s="1"/>
      <c r="DZS24" s="32"/>
      <c r="DZT24" s="1"/>
      <c r="EAA24" s="172"/>
      <c r="EAC24" s="1"/>
      <c r="EAD24" s="32"/>
      <c r="EAE24" s="1"/>
      <c r="EAL24" s="172"/>
      <c r="EAN24" s="1"/>
      <c r="EAO24" s="32"/>
      <c r="EAP24" s="1"/>
      <c r="EAW24" s="172"/>
      <c r="EAY24" s="1"/>
      <c r="EAZ24" s="32"/>
      <c r="EBA24" s="1"/>
      <c r="EBH24" s="172"/>
      <c r="EBJ24" s="1"/>
      <c r="EBK24" s="32"/>
      <c r="EBL24" s="1"/>
      <c r="EBS24" s="172"/>
      <c r="EBU24" s="1"/>
      <c r="EBV24" s="32"/>
      <c r="EBW24" s="1"/>
      <c r="ECD24" s="172"/>
      <c r="ECF24" s="1"/>
      <c r="ECG24" s="32"/>
      <c r="ECH24" s="1"/>
      <c r="ECO24" s="172"/>
      <c r="ECQ24" s="1"/>
      <c r="ECR24" s="32"/>
      <c r="ECS24" s="1"/>
      <c r="ECZ24" s="172"/>
      <c r="EDB24" s="1"/>
      <c r="EDC24" s="32"/>
      <c r="EDD24" s="1"/>
      <c r="EDK24" s="172"/>
      <c r="EDM24" s="1"/>
      <c r="EDN24" s="32"/>
      <c r="EDO24" s="1"/>
      <c r="EDV24" s="172"/>
      <c r="EDX24" s="1"/>
      <c r="EDY24" s="32"/>
      <c r="EDZ24" s="1"/>
      <c r="EEG24" s="172"/>
      <c r="EEI24" s="1"/>
      <c r="EEJ24" s="32"/>
      <c r="EEK24" s="1"/>
      <c r="EER24" s="172"/>
      <c r="EET24" s="1"/>
      <c r="EEU24" s="32"/>
      <c r="EEV24" s="1"/>
      <c r="EFC24" s="172"/>
      <c r="EFE24" s="1"/>
      <c r="EFF24" s="32"/>
      <c r="EFG24" s="1"/>
      <c r="EFN24" s="172"/>
      <c r="EFP24" s="1"/>
      <c r="EFQ24" s="32"/>
      <c r="EFR24" s="1"/>
      <c r="EFY24" s="172"/>
      <c r="EGA24" s="1"/>
      <c r="EGB24" s="32"/>
      <c r="EGC24" s="1"/>
      <c r="EGJ24" s="172"/>
      <c r="EGL24" s="1"/>
      <c r="EGM24" s="32"/>
      <c r="EGN24" s="1"/>
      <c r="EGU24" s="172"/>
      <c r="EGW24" s="1"/>
      <c r="EGX24" s="32"/>
      <c r="EGY24" s="1"/>
      <c r="EHF24" s="172"/>
      <c r="EHH24" s="1"/>
      <c r="EHI24" s="32"/>
      <c r="EHJ24" s="1"/>
      <c r="EHQ24" s="172"/>
      <c r="EHS24" s="1"/>
      <c r="EHT24" s="32"/>
      <c r="EHU24" s="1"/>
      <c r="EIB24" s="172"/>
      <c r="EID24" s="1"/>
      <c r="EIE24" s="32"/>
      <c r="EIF24" s="1"/>
      <c r="EIM24" s="172"/>
      <c r="EIO24" s="1"/>
      <c r="EIP24" s="32"/>
      <c r="EIQ24" s="1"/>
      <c r="EIX24" s="172"/>
      <c r="EIZ24" s="1"/>
      <c r="EJA24" s="32"/>
      <c r="EJB24" s="1"/>
      <c r="EJI24" s="172"/>
      <c r="EJK24" s="1"/>
      <c r="EJL24" s="32"/>
      <c r="EJM24" s="1"/>
      <c r="EJT24" s="172"/>
      <c r="EJV24" s="1"/>
      <c r="EJW24" s="32"/>
      <c r="EJX24" s="1"/>
      <c r="EKE24" s="172"/>
      <c r="EKG24" s="1"/>
      <c r="EKH24" s="32"/>
      <c r="EKI24" s="1"/>
      <c r="EKP24" s="172"/>
      <c r="EKR24" s="1"/>
      <c r="EKS24" s="32"/>
      <c r="EKT24" s="1"/>
      <c r="ELA24" s="172"/>
      <c r="ELC24" s="1"/>
      <c r="ELD24" s="32"/>
      <c r="ELE24" s="1"/>
      <c r="ELL24" s="172"/>
      <c r="ELN24" s="1"/>
      <c r="ELO24" s="32"/>
      <c r="ELP24" s="1"/>
      <c r="ELW24" s="172"/>
      <c r="ELY24" s="1"/>
      <c r="ELZ24" s="32"/>
      <c r="EMA24" s="1"/>
      <c r="EMH24" s="172"/>
      <c r="EMJ24" s="1"/>
      <c r="EMK24" s="32"/>
      <c r="EML24" s="1"/>
      <c r="EMS24" s="172"/>
      <c r="EMU24" s="1"/>
      <c r="EMV24" s="32"/>
      <c r="EMW24" s="1"/>
      <c r="END24" s="172"/>
      <c r="ENF24" s="1"/>
      <c r="ENG24" s="32"/>
      <c r="ENH24" s="1"/>
      <c r="ENO24" s="172"/>
      <c r="ENQ24" s="1"/>
      <c r="ENR24" s="32"/>
      <c r="ENS24" s="1"/>
      <c r="ENZ24" s="172"/>
      <c r="EOB24" s="1"/>
      <c r="EOC24" s="32"/>
      <c r="EOD24" s="1"/>
      <c r="EOK24" s="172"/>
      <c r="EOM24" s="1"/>
      <c r="EON24" s="32"/>
      <c r="EOO24" s="1"/>
      <c r="EOV24" s="172"/>
      <c r="EOX24" s="1"/>
      <c r="EOY24" s="32"/>
      <c r="EOZ24" s="1"/>
      <c r="EPG24" s="172"/>
      <c r="EPI24" s="1"/>
      <c r="EPJ24" s="32"/>
      <c r="EPK24" s="1"/>
      <c r="EPR24" s="172"/>
      <c r="EPT24" s="1"/>
      <c r="EPU24" s="32"/>
      <c r="EPV24" s="1"/>
      <c r="EQC24" s="172"/>
      <c r="EQE24" s="1"/>
      <c r="EQF24" s="32"/>
      <c r="EQG24" s="1"/>
      <c r="EQN24" s="172"/>
      <c r="EQP24" s="1"/>
      <c r="EQQ24" s="32"/>
      <c r="EQR24" s="1"/>
      <c r="EQY24" s="172"/>
      <c r="ERA24" s="1"/>
      <c r="ERB24" s="32"/>
      <c r="ERC24" s="1"/>
      <c r="ERJ24" s="172"/>
      <c r="ERL24" s="1"/>
      <c r="ERM24" s="32"/>
      <c r="ERN24" s="1"/>
      <c r="ERU24" s="172"/>
      <c r="ERW24" s="1"/>
      <c r="ERX24" s="32"/>
      <c r="ERY24" s="1"/>
      <c r="ESF24" s="172"/>
      <c r="ESH24" s="1"/>
      <c r="ESI24" s="32"/>
      <c r="ESJ24" s="1"/>
      <c r="ESQ24" s="172"/>
      <c r="ESS24" s="1"/>
      <c r="EST24" s="32"/>
      <c r="ESU24" s="1"/>
      <c r="ETB24" s="172"/>
      <c r="ETD24" s="1"/>
      <c r="ETE24" s="32"/>
      <c r="ETF24" s="1"/>
      <c r="ETM24" s="172"/>
      <c r="ETO24" s="1"/>
      <c r="ETP24" s="32"/>
      <c r="ETQ24" s="1"/>
      <c r="ETX24" s="172"/>
      <c r="ETZ24" s="1"/>
      <c r="EUA24" s="32"/>
      <c r="EUB24" s="1"/>
      <c r="EUI24" s="172"/>
      <c r="EUK24" s="1"/>
      <c r="EUL24" s="32"/>
      <c r="EUM24" s="1"/>
      <c r="EUT24" s="172"/>
      <c r="EUV24" s="1"/>
      <c r="EUW24" s="32"/>
      <c r="EUX24" s="1"/>
      <c r="EVE24" s="172"/>
      <c r="EVG24" s="1"/>
      <c r="EVH24" s="32"/>
      <c r="EVI24" s="1"/>
      <c r="EVP24" s="172"/>
      <c r="EVR24" s="1"/>
      <c r="EVS24" s="32"/>
      <c r="EVT24" s="1"/>
      <c r="EWA24" s="172"/>
      <c r="EWC24" s="1"/>
      <c r="EWD24" s="32"/>
      <c r="EWE24" s="1"/>
      <c r="EWL24" s="172"/>
      <c r="EWN24" s="1"/>
      <c r="EWO24" s="32"/>
      <c r="EWP24" s="1"/>
      <c r="EWW24" s="172"/>
      <c r="EWY24" s="1"/>
      <c r="EWZ24" s="32"/>
      <c r="EXA24" s="1"/>
      <c r="EXH24" s="172"/>
      <c r="EXJ24" s="1"/>
      <c r="EXK24" s="32"/>
      <c r="EXL24" s="1"/>
      <c r="EXS24" s="172"/>
      <c r="EXU24" s="1"/>
      <c r="EXV24" s="32"/>
      <c r="EXW24" s="1"/>
      <c r="EYD24" s="172"/>
      <c r="EYF24" s="1"/>
      <c r="EYG24" s="32"/>
      <c r="EYH24" s="1"/>
      <c r="EYO24" s="172"/>
      <c r="EYQ24" s="1"/>
      <c r="EYR24" s="32"/>
      <c r="EYS24" s="1"/>
      <c r="EYZ24" s="172"/>
      <c r="EZB24" s="1"/>
      <c r="EZC24" s="32"/>
      <c r="EZD24" s="1"/>
      <c r="EZK24" s="172"/>
      <c r="EZM24" s="1"/>
      <c r="EZN24" s="32"/>
      <c r="EZO24" s="1"/>
      <c r="EZV24" s="172"/>
      <c r="EZX24" s="1"/>
      <c r="EZY24" s="32"/>
      <c r="EZZ24" s="1"/>
      <c r="FAG24" s="172"/>
      <c r="FAI24" s="1"/>
      <c r="FAJ24" s="32"/>
      <c r="FAK24" s="1"/>
      <c r="FAR24" s="172"/>
      <c r="FAT24" s="1"/>
      <c r="FAU24" s="32"/>
      <c r="FAV24" s="1"/>
      <c r="FBC24" s="172"/>
      <c r="FBE24" s="1"/>
      <c r="FBF24" s="32"/>
      <c r="FBG24" s="1"/>
      <c r="FBN24" s="172"/>
      <c r="FBP24" s="1"/>
      <c r="FBQ24" s="32"/>
      <c r="FBR24" s="1"/>
      <c r="FBY24" s="172"/>
      <c r="FCA24" s="1"/>
      <c r="FCB24" s="32"/>
      <c r="FCC24" s="1"/>
      <c r="FCJ24" s="172"/>
      <c r="FCL24" s="1"/>
      <c r="FCM24" s="32"/>
      <c r="FCN24" s="1"/>
      <c r="FCU24" s="172"/>
      <c r="FCW24" s="1"/>
      <c r="FCX24" s="32"/>
      <c r="FCY24" s="1"/>
      <c r="FDF24" s="172"/>
      <c r="FDH24" s="1"/>
      <c r="FDI24" s="32"/>
      <c r="FDJ24" s="1"/>
      <c r="FDQ24" s="172"/>
      <c r="FDS24" s="1"/>
      <c r="FDT24" s="32"/>
      <c r="FDU24" s="1"/>
      <c r="FEB24" s="172"/>
      <c r="FED24" s="1"/>
      <c r="FEE24" s="32"/>
      <c r="FEF24" s="1"/>
      <c r="FEM24" s="172"/>
      <c r="FEO24" s="1"/>
      <c r="FEP24" s="32"/>
      <c r="FEQ24" s="1"/>
      <c r="FEX24" s="172"/>
      <c r="FEZ24" s="1"/>
      <c r="FFA24" s="32"/>
      <c r="FFB24" s="1"/>
      <c r="FFI24" s="172"/>
      <c r="FFK24" s="1"/>
      <c r="FFL24" s="32"/>
      <c r="FFM24" s="1"/>
      <c r="FFT24" s="172"/>
      <c r="FFV24" s="1"/>
      <c r="FFW24" s="32"/>
      <c r="FFX24" s="1"/>
      <c r="FGE24" s="172"/>
      <c r="FGG24" s="1"/>
      <c r="FGH24" s="32"/>
      <c r="FGI24" s="1"/>
      <c r="FGP24" s="172"/>
      <c r="FGR24" s="1"/>
      <c r="FGS24" s="32"/>
      <c r="FGT24" s="1"/>
      <c r="FHA24" s="172"/>
      <c r="FHC24" s="1"/>
      <c r="FHD24" s="32"/>
      <c r="FHE24" s="1"/>
      <c r="FHL24" s="172"/>
      <c r="FHN24" s="1"/>
      <c r="FHO24" s="32"/>
      <c r="FHP24" s="1"/>
      <c r="FHW24" s="172"/>
      <c r="FHY24" s="1"/>
      <c r="FHZ24" s="32"/>
      <c r="FIA24" s="1"/>
      <c r="FIH24" s="172"/>
      <c r="FIJ24" s="1"/>
      <c r="FIK24" s="32"/>
      <c r="FIL24" s="1"/>
      <c r="FIS24" s="172"/>
      <c r="FIU24" s="1"/>
      <c r="FIV24" s="32"/>
      <c r="FIW24" s="1"/>
      <c r="FJD24" s="172"/>
      <c r="FJF24" s="1"/>
      <c r="FJG24" s="32"/>
      <c r="FJH24" s="1"/>
      <c r="FJO24" s="172"/>
      <c r="FJQ24" s="1"/>
      <c r="FJR24" s="32"/>
      <c r="FJS24" s="1"/>
      <c r="FJZ24" s="172"/>
      <c r="FKB24" s="1"/>
      <c r="FKC24" s="32"/>
      <c r="FKD24" s="1"/>
      <c r="FKK24" s="172"/>
      <c r="FKM24" s="1"/>
      <c r="FKN24" s="32"/>
      <c r="FKO24" s="1"/>
      <c r="FKV24" s="172"/>
      <c r="FKX24" s="1"/>
      <c r="FKY24" s="32"/>
      <c r="FKZ24" s="1"/>
      <c r="FLG24" s="172"/>
      <c r="FLI24" s="1"/>
      <c r="FLJ24" s="32"/>
      <c r="FLK24" s="1"/>
      <c r="FLR24" s="172"/>
      <c r="FLT24" s="1"/>
      <c r="FLU24" s="32"/>
      <c r="FLV24" s="1"/>
      <c r="FMC24" s="172"/>
      <c r="FME24" s="1"/>
      <c r="FMF24" s="32"/>
      <c r="FMG24" s="1"/>
      <c r="FMN24" s="172"/>
      <c r="FMP24" s="1"/>
      <c r="FMQ24" s="32"/>
      <c r="FMR24" s="1"/>
      <c r="FMY24" s="172"/>
      <c r="FNA24" s="1"/>
      <c r="FNB24" s="32"/>
      <c r="FNC24" s="1"/>
      <c r="FNJ24" s="172"/>
      <c r="FNL24" s="1"/>
      <c r="FNM24" s="32"/>
      <c r="FNN24" s="1"/>
      <c r="FNU24" s="172"/>
      <c r="FNW24" s="1"/>
      <c r="FNX24" s="32"/>
      <c r="FNY24" s="1"/>
      <c r="FOF24" s="172"/>
      <c r="FOH24" s="1"/>
      <c r="FOI24" s="32"/>
      <c r="FOJ24" s="1"/>
      <c r="FOQ24" s="172"/>
      <c r="FOS24" s="1"/>
      <c r="FOT24" s="32"/>
      <c r="FOU24" s="1"/>
      <c r="FPB24" s="172"/>
      <c r="FPD24" s="1"/>
      <c r="FPE24" s="32"/>
      <c r="FPF24" s="1"/>
      <c r="FPM24" s="172"/>
      <c r="FPO24" s="1"/>
      <c r="FPP24" s="32"/>
      <c r="FPQ24" s="1"/>
      <c r="FPX24" s="172"/>
      <c r="FPZ24" s="1"/>
      <c r="FQA24" s="32"/>
      <c r="FQB24" s="1"/>
      <c r="FQI24" s="172"/>
      <c r="FQK24" s="1"/>
      <c r="FQL24" s="32"/>
      <c r="FQM24" s="1"/>
      <c r="FQT24" s="172"/>
      <c r="FQV24" s="1"/>
      <c r="FQW24" s="32"/>
      <c r="FQX24" s="1"/>
      <c r="FRE24" s="172"/>
      <c r="FRG24" s="1"/>
      <c r="FRH24" s="32"/>
      <c r="FRI24" s="1"/>
      <c r="FRP24" s="172"/>
      <c r="FRR24" s="1"/>
      <c r="FRS24" s="32"/>
      <c r="FRT24" s="1"/>
      <c r="FSA24" s="172"/>
      <c r="FSC24" s="1"/>
      <c r="FSD24" s="32"/>
      <c r="FSE24" s="1"/>
      <c r="FSL24" s="172"/>
      <c r="FSN24" s="1"/>
      <c r="FSO24" s="32"/>
      <c r="FSP24" s="1"/>
      <c r="FSW24" s="172"/>
      <c r="FSY24" s="1"/>
      <c r="FSZ24" s="32"/>
      <c r="FTA24" s="1"/>
      <c r="FTH24" s="172"/>
      <c r="FTJ24" s="1"/>
      <c r="FTK24" s="32"/>
      <c r="FTL24" s="1"/>
      <c r="FTS24" s="172"/>
      <c r="FTU24" s="1"/>
      <c r="FTV24" s="32"/>
      <c r="FTW24" s="1"/>
      <c r="FUD24" s="172"/>
      <c r="FUF24" s="1"/>
      <c r="FUG24" s="32"/>
      <c r="FUH24" s="1"/>
      <c r="FUO24" s="172"/>
      <c r="FUQ24" s="1"/>
      <c r="FUR24" s="32"/>
      <c r="FUS24" s="1"/>
      <c r="FUZ24" s="172"/>
      <c r="FVB24" s="1"/>
      <c r="FVC24" s="32"/>
      <c r="FVD24" s="1"/>
      <c r="FVK24" s="172"/>
      <c r="FVM24" s="1"/>
      <c r="FVN24" s="32"/>
      <c r="FVO24" s="1"/>
      <c r="FVV24" s="172"/>
      <c r="FVX24" s="1"/>
      <c r="FVY24" s="32"/>
      <c r="FVZ24" s="1"/>
      <c r="FWG24" s="172"/>
      <c r="FWI24" s="1"/>
      <c r="FWJ24" s="32"/>
      <c r="FWK24" s="1"/>
      <c r="FWR24" s="172"/>
      <c r="FWT24" s="1"/>
      <c r="FWU24" s="32"/>
      <c r="FWV24" s="1"/>
      <c r="FXC24" s="172"/>
      <c r="FXE24" s="1"/>
      <c r="FXF24" s="32"/>
      <c r="FXG24" s="1"/>
      <c r="FXN24" s="172"/>
      <c r="FXP24" s="1"/>
      <c r="FXQ24" s="32"/>
      <c r="FXR24" s="1"/>
      <c r="FXY24" s="172"/>
      <c r="FYA24" s="1"/>
      <c r="FYB24" s="32"/>
      <c r="FYC24" s="1"/>
      <c r="FYJ24" s="172"/>
      <c r="FYL24" s="1"/>
      <c r="FYM24" s="32"/>
      <c r="FYN24" s="1"/>
      <c r="FYU24" s="172"/>
      <c r="FYW24" s="1"/>
      <c r="FYX24" s="32"/>
      <c r="FYY24" s="1"/>
      <c r="FZF24" s="172"/>
      <c r="FZH24" s="1"/>
      <c r="FZI24" s="32"/>
      <c r="FZJ24" s="1"/>
      <c r="FZQ24" s="172"/>
      <c r="FZS24" s="1"/>
      <c r="FZT24" s="32"/>
      <c r="FZU24" s="1"/>
      <c r="GAB24" s="172"/>
      <c r="GAD24" s="1"/>
      <c r="GAE24" s="32"/>
      <c r="GAF24" s="1"/>
      <c r="GAM24" s="172"/>
      <c r="GAO24" s="1"/>
      <c r="GAP24" s="32"/>
      <c r="GAQ24" s="1"/>
      <c r="GAX24" s="172"/>
      <c r="GAZ24" s="1"/>
      <c r="GBA24" s="32"/>
      <c r="GBB24" s="1"/>
      <c r="GBI24" s="172"/>
      <c r="GBK24" s="1"/>
      <c r="GBL24" s="32"/>
      <c r="GBM24" s="1"/>
      <c r="GBT24" s="172"/>
      <c r="GBV24" s="1"/>
      <c r="GBW24" s="32"/>
      <c r="GBX24" s="1"/>
      <c r="GCE24" s="172"/>
      <c r="GCG24" s="1"/>
      <c r="GCH24" s="32"/>
      <c r="GCI24" s="1"/>
      <c r="GCP24" s="172"/>
      <c r="GCR24" s="1"/>
      <c r="GCS24" s="32"/>
      <c r="GCT24" s="1"/>
      <c r="GDA24" s="172"/>
      <c r="GDC24" s="1"/>
      <c r="GDD24" s="32"/>
      <c r="GDE24" s="1"/>
      <c r="GDL24" s="172"/>
      <c r="GDN24" s="1"/>
      <c r="GDO24" s="32"/>
      <c r="GDP24" s="1"/>
      <c r="GDW24" s="172"/>
      <c r="GDY24" s="1"/>
      <c r="GDZ24" s="32"/>
      <c r="GEA24" s="1"/>
      <c r="GEH24" s="172"/>
      <c r="GEJ24" s="1"/>
      <c r="GEK24" s="32"/>
      <c r="GEL24" s="1"/>
      <c r="GES24" s="172"/>
      <c r="GEU24" s="1"/>
      <c r="GEV24" s="32"/>
      <c r="GEW24" s="1"/>
      <c r="GFD24" s="172"/>
      <c r="GFF24" s="1"/>
      <c r="GFG24" s="32"/>
      <c r="GFH24" s="1"/>
      <c r="GFO24" s="172"/>
      <c r="GFQ24" s="1"/>
      <c r="GFR24" s="32"/>
      <c r="GFS24" s="1"/>
      <c r="GFZ24" s="172"/>
      <c r="GGB24" s="1"/>
      <c r="GGC24" s="32"/>
      <c r="GGD24" s="1"/>
      <c r="GGK24" s="172"/>
      <c r="GGM24" s="1"/>
      <c r="GGN24" s="32"/>
      <c r="GGO24" s="1"/>
      <c r="GGV24" s="172"/>
      <c r="GGX24" s="1"/>
      <c r="GGY24" s="32"/>
      <c r="GGZ24" s="1"/>
      <c r="GHG24" s="172"/>
      <c r="GHI24" s="1"/>
      <c r="GHJ24" s="32"/>
      <c r="GHK24" s="1"/>
      <c r="GHR24" s="172"/>
      <c r="GHT24" s="1"/>
      <c r="GHU24" s="32"/>
      <c r="GHV24" s="1"/>
      <c r="GIC24" s="172"/>
      <c r="GIE24" s="1"/>
      <c r="GIF24" s="32"/>
      <c r="GIG24" s="1"/>
      <c r="GIN24" s="172"/>
      <c r="GIP24" s="1"/>
      <c r="GIQ24" s="32"/>
      <c r="GIR24" s="1"/>
      <c r="GIY24" s="172"/>
      <c r="GJA24" s="1"/>
      <c r="GJB24" s="32"/>
      <c r="GJC24" s="1"/>
      <c r="GJJ24" s="172"/>
      <c r="GJL24" s="1"/>
      <c r="GJM24" s="32"/>
      <c r="GJN24" s="1"/>
      <c r="GJU24" s="172"/>
      <c r="GJW24" s="1"/>
      <c r="GJX24" s="32"/>
      <c r="GJY24" s="1"/>
      <c r="GKF24" s="172"/>
      <c r="GKH24" s="1"/>
      <c r="GKI24" s="32"/>
      <c r="GKJ24" s="1"/>
      <c r="GKQ24" s="172"/>
      <c r="GKS24" s="1"/>
      <c r="GKT24" s="32"/>
      <c r="GKU24" s="1"/>
      <c r="GLB24" s="172"/>
      <c r="GLD24" s="1"/>
      <c r="GLE24" s="32"/>
      <c r="GLF24" s="1"/>
      <c r="GLM24" s="172"/>
      <c r="GLO24" s="1"/>
      <c r="GLP24" s="32"/>
      <c r="GLQ24" s="1"/>
      <c r="GLX24" s="172"/>
      <c r="GLZ24" s="1"/>
      <c r="GMA24" s="32"/>
      <c r="GMB24" s="1"/>
      <c r="GMI24" s="172"/>
      <c r="GMK24" s="1"/>
      <c r="GML24" s="32"/>
      <c r="GMM24" s="1"/>
      <c r="GMT24" s="172"/>
      <c r="GMV24" s="1"/>
      <c r="GMW24" s="32"/>
      <c r="GMX24" s="1"/>
      <c r="GNE24" s="172"/>
      <c r="GNG24" s="1"/>
      <c r="GNH24" s="32"/>
      <c r="GNI24" s="1"/>
      <c r="GNP24" s="172"/>
      <c r="GNR24" s="1"/>
      <c r="GNS24" s="32"/>
      <c r="GNT24" s="1"/>
      <c r="GOA24" s="172"/>
      <c r="GOC24" s="1"/>
      <c r="GOD24" s="32"/>
      <c r="GOE24" s="1"/>
      <c r="GOL24" s="172"/>
      <c r="GON24" s="1"/>
      <c r="GOO24" s="32"/>
      <c r="GOP24" s="1"/>
      <c r="GOW24" s="172"/>
      <c r="GOY24" s="1"/>
      <c r="GOZ24" s="32"/>
      <c r="GPA24" s="1"/>
      <c r="GPH24" s="172"/>
      <c r="GPJ24" s="1"/>
      <c r="GPK24" s="32"/>
      <c r="GPL24" s="1"/>
      <c r="GPS24" s="172"/>
      <c r="GPU24" s="1"/>
      <c r="GPV24" s="32"/>
      <c r="GPW24" s="1"/>
      <c r="GQD24" s="172"/>
      <c r="GQF24" s="1"/>
      <c r="GQG24" s="32"/>
      <c r="GQH24" s="1"/>
      <c r="GQO24" s="172"/>
      <c r="GQQ24" s="1"/>
      <c r="GQR24" s="32"/>
      <c r="GQS24" s="1"/>
      <c r="GQZ24" s="172"/>
      <c r="GRB24" s="1"/>
      <c r="GRC24" s="32"/>
      <c r="GRD24" s="1"/>
      <c r="GRK24" s="172"/>
      <c r="GRM24" s="1"/>
      <c r="GRN24" s="32"/>
      <c r="GRO24" s="1"/>
      <c r="GRV24" s="172"/>
      <c r="GRX24" s="1"/>
      <c r="GRY24" s="32"/>
      <c r="GRZ24" s="1"/>
      <c r="GSG24" s="172"/>
      <c r="GSI24" s="1"/>
      <c r="GSJ24" s="32"/>
      <c r="GSK24" s="1"/>
      <c r="GSR24" s="172"/>
      <c r="GST24" s="1"/>
      <c r="GSU24" s="32"/>
      <c r="GSV24" s="1"/>
      <c r="GTC24" s="172"/>
      <c r="GTE24" s="1"/>
      <c r="GTF24" s="32"/>
      <c r="GTG24" s="1"/>
      <c r="GTN24" s="172"/>
      <c r="GTP24" s="1"/>
      <c r="GTQ24" s="32"/>
      <c r="GTR24" s="1"/>
      <c r="GTY24" s="172"/>
      <c r="GUA24" s="1"/>
      <c r="GUB24" s="32"/>
      <c r="GUC24" s="1"/>
      <c r="GUJ24" s="172"/>
      <c r="GUL24" s="1"/>
      <c r="GUM24" s="32"/>
      <c r="GUN24" s="1"/>
      <c r="GUU24" s="172"/>
      <c r="GUW24" s="1"/>
      <c r="GUX24" s="32"/>
      <c r="GUY24" s="1"/>
      <c r="GVF24" s="172"/>
      <c r="GVH24" s="1"/>
      <c r="GVI24" s="32"/>
      <c r="GVJ24" s="1"/>
      <c r="GVQ24" s="172"/>
      <c r="GVS24" s="1"/>
      <c r="GVT24" s="32"/>
      <c r="GVU24" s="1"/>
      <c r="GWB24" s="172"/>
      <c r="GWD24" s="1"/>
      <c r="GWE24" s="32"/>
      <c r="GWF24" s="1"/>
      <c r="GWM24" s="172"/>
      <c r="GWO24" s="1"/>
      <c r="GWP24" s="32"/>
      <c r="GWQ24" s="1"/>
      <c r="GWX24" s="172"/>
      <c r="GWZ24" s="1"/>
      <c r="GXA24" s="32"/>
      <c r="GXB24" s="1"/>
      <c r="GXI24" s="172"/>
      <c r="GXK24" s="1"/>
      <c r="GXL24" s="32"/>
      <c r="GXM24" s="1"/>
      <c r="GXT24" s="172"/>
      <c r="GXV24" s="1"/>
      <c r="GXW24" s="32"/>
      <c r="GXX24" s="1"/>
      <c r="GYE24" s="172"/>
      <c r="GYG24" s="1"/>
      <c r="GYH24" s="32"/>
      <c r="GYI24" s="1"/>
      <c r="GYP24" s="172"/>
      <c r="GYR24" s="1"/>
      <c r="GYS24" s="32"/>
      <c r="GYT24" s="1"/>
      <c r="GZA24" s="172"/>
      <c r="GZC24" s="1"/>
      <c r="GZD24" s="32"/>
      <c r="GZE24" s="1"/>
      <c r="GZL24" s="172"/>
      <c r="GZN24" s="1"/>
      <c r="GZO24" s="32"/>
      <c r="GZP24" s="1"/>
      <c r="GZW24" s="172"/>
      <c r="GZY24" s="1"/>
      <c r="GZZ24" s="32"/>
      <c r="HAA24" s="1"/>
      <c r="HAH24" s="172"/>
      <c r="HAJ24" s="1"/>
      <c r="HAK24" s="32"/>
      <c r="HAL24" s="1"/>
      <c r="HAS24" s="172"/>
      <c r="HAU24" s="1"/>
      <c r="HAV24" s="32"/>
      <c r="HAW24" s="1"/>
      <c r="HBD24" s="172"/>
      <c r="HBF24" s="1"/>
      <c r="HBG24" s="32"/>
      <c r="HBH24" s="1"/>
      <c r="HBO24" s="172"/>
      <c r="HBQ24" s="1"/>
      <c r="HBR24" s="32"/>
      <c r="HBS24" s="1"/>
      <c r="HBZ24" s="172"/>
      <c r="HCB24" s="1"/>
      <c r="HCC24" s="32"/>
      <c r="HCD24" s="1"/>
      <c r="HCK24" s="172"/>
      <c r="HCM24" s="1"/>
      <c r="HCN24" s="32"/>
      <c r="HCO24" s="1"/>
      <c r="HCV24" s="172"/>
      <c r="HCX24" s="1"/>
      <c r="HCY24" s="32"/>
      <c r="HCZ24" s="1"/>
      <c r="HDG24" s="172"/>
      <c r="HDI24" s="1"/>
      <c r="HDJ24" s="32"/>
      <c r="HDK24" s="1"/>
      <c r="HDR24" s="172"/>
      <c r="HDT24" s="1"/>
      <c r="HDU24" s="32"/>
      <c r="HDV24" s="1"/>
      <c r="HEC24" s="172"/>
      <c r="HEE24" s="1"/>
      <c r="HEF24" s="32"/>
      <c r="HEG24" s="1"/>
      <c r="HEN24" s="172"/>
      <c r="HEP24" s="1"/>
      <c r="HEQ24" s="32"/>
      <c r="HER24" s="1"/>
      <c r="HEY24" s="172"/>
      <c r="HFA24" s="1"/>
      <c r="HFB24" s="32"/>
      <c r="HFC24" s="1"/>
      <c r="HFJ24" s="172"/>
      <c r="HFL24" s="1"/>
      <c r="HFM24" s="32"/>
      <c r="HFN24" s="1"/>
      <c r="HFU24" s="172"/>
      <c r="HFW24" s="1"/>
      <c r="HFX24" s="32"/>
      <c r="HFY24" s="1"/>
      <c r="HGF24" s="172"/>
      <c r="HGH24" s="1"/>
      <c r="HGI24" s="32"/>
      <c r="HGJ24" s="1"/>
      <c r="HGQ24" s="172"/>
      <c r="HGS24" s="1"/>
      <c r="HGT24" s="32"/>
      <c r="HGU24" s="1"/>
      <c r="HHB24" s="172"/>
      <c r="HHD24" s="1"/>
      <c r="HHE24" s="32"/>
      <c r="HHF24" s="1"/>
      <c r="HHM24" s="172"/>
      <c r="HHO24" s="1"/>
      <c r="HHP24" s="32"/>
      <c r="HHQ24" s="1"/>
      <c r="HHX24" s="172"/>
      <c r="HHZ24" s="1"/>
      <c r="HIA24" s="32"/>
      <c r="HIB24" s="1"/>
      <c r="HII24" s="172"/>
      <c r="HIK24" s="1"/>
      <c r="HIL24" s="32"/>
      <c r="HIM24" s="1"/>
      <c r="HIT24" s="172"/>
      <c r="HIV24" s="1"/>
      <c r="HIW24" s="32"/>
      <c r="HIX24" s="1"/>
      <c r="HJE24" s="172"/>
      <c r="HJG24" s="1"/>
      <c r="HJH24" s="32"/>
      <c r="HJI24" s="1"/>
      <c r="HJP24" s="172"/>
      <c r="HJR24" s="1"/>
      <c r="HJS24" s="32"/>
      <c r="HJT24" s="1"/>
      <c r="HKA24" s="172"/>
      <c r="HKC24" s="1"/>
      <c r="HKD24" s="32"/>
      <c r="HKE24" s="1"/>
      <c r="HKL24" s="172"/>
      <c r="HKN24" s="1"/>
      <c r="HKO24" s="32"/>
      <c r="HKP24" s="1"/>
      <c r="HKW24" s="172"/>
      <c r="HKY24" s="1"/>
      <c r="HKZ24" s="32"/>
      <c r="HLA24" s="1"/>
      <c r="HLH24" s="172"/>
      <c r="HLJ24" s="1"/>
      <c r="HLK24" s="32"/>
      <c r="HLL24" s="1"/>
      <c r="HLS24" s="172"/>
      <c r="HLU24" s="1"/>
      <c r="HLV24" s="32"/>
      <c r="HLW24" s="1"/>
      <c r="HMD24" s="172"/>
      <c r="HMF24" s="1"/>
      <c r="HMG24" s="32"/>
      <c r="HMH24" s="1"/>
      <c r="HMO24" s="172"/>
      <c r="HMQ24" s="1"/>
      <c r="HMR24" s="32"/>
      <c r="HMS24" s="1"/>
      <c r="HMZ24" s="172"/>
      <c r="HNB24" s="1"/>
      <c r="HNC24" s="32"/>
      <c r="HND24" s="1"/>
      <c r="HNK24" s="172"/>
      <c r="HNM24" s="1"/>
      <c r="HNN24" s="32"/>
      <c r="HNO24" s="1"/>
      <c r="HNV24" s="172"/>
      <c r="HNX24" s="1"/>
      <c r="HNY24" s="32"/>
      <c r="HNZ24" s="1"/>
      <c r="HOG24" s="172"/>
      <c r="HOI24" s="1"/>
      <c r="HOJ24" s="32"/>
      <c r="HOK24" s="1"/>
      <c r="HOR24" s="172"/>
      <c r="HOT24" s="1"/>
      <c r="HOU24" s="32"/>
      <c r="HOV24" s="1"/>
      <c r="HPC24" s="172"/>
      <c r="HPE24" s="1"/>
      <c r="HPF24" s="32"/>
      <c r="HPG24" s="1"/>
      <c r="HPN24" s="172"/>
      <c r="HPP24" s="1"/>
      <c r="HPQ24" s="32"/>
      <c r="HPR24" s="1"/>
      <c r="HPY24" s="172"/>
      <c r="HQA24" s="1"/>
      <c r="HQB24" s="32"/>
      <c r="HQC24" s="1"/>
      <c r="HQJ24" s="172"/>
      <c r="HQL24" s="1"/>
      <c r="HQM24" s="32"/>
      <c r="HQN24" s="1"/>
      <c r="HQU24" s="172"/>
      <c r="HQW24" s="1"/>
      <c r="HQX24" s="32"/>
      <c r="HQY24" s="1"/>
      <c r="HRF24" s="172"/>
      <c r="HRH24" s="1"/>
      <c r="HRI24" s="32"/>
      <c r="HRJ24" s="1"/>
      <c r="HRQ24" s="172"/>
      <c r="HRS24" s="1"/>
      <c r="HRT24" s="32"/>
      <c r="HRU24" s="1"/>
      <c r="HSB24" s="172"/>
      <c r="HSD24" s="1"/>
      <c r="HSE24" s="32"/>
      <c r="HSF24" s="1"/>
      <c r="HSM24" s="172"/>
      <c r="HSO24" s="1"/>
      <c r="HSP24" s="32"/>
      <c r="HSQ24" s="1"/>
      <c r="HSX24" s="172"/>
      <c r="HSZ24" s="1"/>
      <c r="HTA24" s="32"/>
      <c r="HTB24" s="1"/>
      <c r="HTI24" s="172"/>
      <c r="HTK24" s="1"/>
      <c r="HTL24" s="32"/>
      <c r="HTM24" s="1"/>
      <c r="HTT24" s="172"/>
      <c r="HTV24" s="1"/>
      <c r="HTW24" s="32"/>
      <c r="HTX24" s="1"/>
      <c r="HUE24" s="172"/>
      <c r="HUG24" s="1"/>
      <c r="HUH24" s="32"/>
      <c r="HUI24" s="1"/>
      <c r="HUP24" s="172"/>
      <c r="HUR24" s="1"/>
      <c r="HUS24" s="32"/>
      <c r="HUT24" s="1"/>
      <c r="HVA24" s="172"/>
      <c r="HVC24" s="1"/>
      <c r="HVD24" s="32"/>
      <c r="HVE24" s="1"/>
      <c r="HVL24" s="172"/>
      <c r="HVN24" s="1"/>
      <c r="HVO24" s="32"/>
      <c r="HVP24" s="1"/>
      <c r="HVW24" s="172"/>
      <c r="HVY24" s="1"/>
      <c r="HVZ24" s="32"/>
      <c r="HWA24" s="1"/>
      <c r="HWH24" s="172"/>
      <c r="HWJ24" s="1"/>
      <c r="HWK24" s="32"/>
      <c r="HWL24" s="1"/>
      <c r="HWS24" s="172"/>
      <c r="HWU24" s="1"/>
      <c r="HWV24" s="32"/>
      <c r="HWW24" s="1"/>
      <c r="HXD24" s="172"/>
      <c r="HXF24" s="1"/>
      <c r="HXG24" s="32"/>
      <c r="HXH24" s="1"/>
      <c r="HXO24" s="172"/>
      <c r="HXQ24" s="1"/>
      <c r="HXR24" s="32"/>
      <c r="HXS24" s="1"/>
      <c r="HXZ24" s="172"/>
      <c r="HYB24" s="1"/>
      <c r="HYC24" s="32"/>
      <c r="HYD24" s="1"/>
      <c r="HYK24" s="172"/>
      <c r="HYM24" s="1"/>
      <c r="HYN24" s="32"/>
      <c r="HYO24" s="1"/>
      <c r="HYV24" s="172"/>
      <c r="HYX24" s="1"/>
      <c r="HYY24" s="32"/>
      <c r="HYZ24" s="1"/>
      <c r="HZG24" s="172"/>
      <c r="HZI24" s="1"/>
      <c r="HZJ24" s="32"/>
      <c r="HZK24" s="1"/>
      <c r="HZR24" s="172"/>
      <c r="HZT24" s="1"/>
      <c r="HZU24" s="32"/>
      <c r="HZV24" s="1"/>
      <c r="IAC24" s="172"/>
      <c r="IAE24" s="1"/>
      <c r="IAF24" s="32"/>
      <c r="IAG24" s="1"/>
      <c r="IAN24" s="172"/>
      <c r="IAP24" s="1"/>
      <c r="IAQ24" s="32"/>
      <c r="IAR24" s="1"/>
      <c r="IAY24" s="172"/>
      <c r="IBA24" s="1"/>
      <c r="IBB24" s="32"/>
      <c r="IBC24" s="1"/>
      <c r="IBJ24" s="172"/>
      <c r="IBL24" s="1"/>
      <c r="IBM24" s="32"/>
      <c r="IBN24" s="1"/>
      <c r="IBU24" s="172"/>
      <c r="IBW24" s="1"/>
      <c r="IBX24" s="32"/>
      <c r="IBY24" s="1"/>
      <c r="ICF24" s="172"/>
      <c r="ICH24" s="1"/>
      <c r="ICI24" s="32"/>
      <c r="ICJ24" s="1"/>
      <c r="ICQ24" s="172"/>
      <c r="ICS24" s="1"/>
      <c r="ICT24" s="32"/>
      <c r="ICU24" s="1"/>
      <c r="IDB24" s="172"/>
      <c r="IDD24" s="1"/>
      <c r="IDE24" s="32"/>
      <c r="IDF24" s="1"/>
      <c r="IDM24" s="172"/>
      <c r="IDO24" s="1"/>
      <c r="IDP24" s="32"/>
      <c r="IDQ24" s="1"/>
      <c r="IDX24" s="172"/>
      <c r="IDZ24" s="1"/>
      <c r="IEA24" s="32"/>
      <c r="IEB24" s="1"/>
      <c r="IEI24" s="172"/>
      <c r="IEK24" s="1"/>
      <c r="IEL24" s="32"/>
      <c r="IEM24" s="1"/>
      <c r="IET24" s="172"/>
      <c r="IEV24" s="1"/>
      <c r="IEW24" s="32"/>
      <c r="IEX24" s="1"/>
      <c r="IFE24" s="172"/>
      <c r="IFG24" s="1"/>
      <c r="IFH24" s="32"/>
      <c r="IFI24" s="1"/>
      <c r="IFP24" s="172"/>
      <c r="IFR24" s="1"/>
      <c r="IFS24" s="32"/>
      <c r="IFT24" s="1"/>
      <c r="IGA24" s="172"/>
      <c r="IGC24" s="1"/>
      <c r="IGD24" s="32"/>
      <c r="IGE24" s="1"/>
      <c r="IGL24" s="172"/>
      <c r="IGN24" s="1"/>
      <c r="IGO24" s="32"/>
      <c r="IGP24" s="1"/>
      <c r="IGW24" s="172"/>
      <c r="IGY24" s="1"/>
      <c r="IGZ24" s="32"/>
      <c r="IHA24" s="1"/>
      <c r="IHH24" s="172"/>
      <c r="IHJ24" s="1"/>
      <c r="IHK24" s="32"/>
      <c r="IHL24" s="1"/>
      <c r="IHS24" s="172"/>
      <c r="IHU24" s="1"/>
      <c r="IHV24" s="32"/>
      <c r="IHW24" s="1"/>
      <c r="IID24" s="172"/>
      <c r="IIF24" s="1"/>
      <c r="IIG24" s="32"/>
      <c r="IIH24" s="1"/>
      <c r="IIO24" s="172"/>
      <c r="IIQ24" s="1"/>
      <c r="IIR24" s="32"/>
      <c r="IIS24" s="1"/>
      <c r="IIZ24" s="172"/>
      <c r="IJB24" s="1"/>
      <c r="IJC24" s="32"/>
      <c r="IJD24" s="1"/>
      <c r="IJK24" s="172"/>
      <c r="IJM24" s="1"/>
      <c r="IJN24" s="32"/>
      <c r="IJO24" s="1"/>
      <c r="IJV24" s="172"/>
      <c r="IJX24" s="1"/>
      <c r="IJY24" s="32"/>
      <c r="IJZ24" s="1"/>
      <c r="IKG24" s="172"/>
      <c r="IKI24" s="1"/>
      <c r="IKJ24" s="32"/>
      <c r="IKK24" s="1"/>
      <c r="IKR24" s="172"/>
      <c r="IKT24" s="1"/>
      <c r="IKU24" s="32"/>
      <c r="IKV24" s="1"/>
      <c r="ILC24" s="172"/>
      <c r="ILE24" s="1"/>
      <c r="ILF24" s="32"/>
      <c r="ILG24" s="1"/>
      <c r="ILN24" s="172"/>
      <c r="ILP24" s="1"/>
      <c r="ILQ24" s="32"/>
      <c r="ILR24" s="1"/>
      <c r="ILY24" s="172"/>
      <c r="IMA24" s="1"/>
      <c r="IMB24" s="32"/>
      <c r="IMC24" s="1"/>
      <c r="IMJ24" s="172"/>
      <c r="IML24" s="1"/>
      <c r="IMM24" s="32"/>
      <c r="IMN24" s="1"/>
      <c r="IMU24" s="172"/>
      <c r="IMW24" s="1"/>
      <c r="IMX24" s="32"/>
      <c r="IMY24" s="1"/>
      <c r="INF24" s="172"/>
      <c r="INH24" s="1"/>
      <c r="INI24" s="32"/>
      <c r="INJ24" s="1"/>
      <c r="INQ24" s="172"/>
      <c r="INS24" s="1"/>
      <c r="INT24" s="32"/>
      <c r="INU24" s="1"/>
      <c r="IOB24" s="172"/>
      <c r="IOD24" s="1"/>
      <c r="IOE24" s="32"/>
      <c r="IOF24" s="1"/>
      <c r="IOM24" s="172"/>
      <c r="IOO24" s="1"/>
      <c r="IOP24" s="32"/>
      <c r="IOQ24" s="1"/>
      <c r="IOX24" s="172"/>
      <c r="IOZ24" s="1"/>
      <c r="IPA24" s="32"/>
      <c r="IPB24" s="1"/>
      <c r="IPI24" s="172"/>
      <c r="IPK24" s="1"/>
      <c r="IPL24" s="32"/>
      <c r="IPM24" s="1"/>
      <c r="IPT24" s="172"/>
      <c r="IPV24" s="1"/>
      <c r="IPW24" s="32"/>
      <c r="IPX24" s="1"/>
      <c r="IQE24" s="172"/>
      <c r="IQG24" s="1"/>
      <c r="IQH24" s="32"/>
      <c r="IQI24" s="1"/>
      <c r="IQP24" s="172"/>
      <c r="IQR24" s="1"/>
      <c r="IQS24" s="32"/>
      <c r="IQT24" s="1"/>
      <c r="IRA24" s="172"/>
      <c r="IRC24" s="1"/>
      <c r="IRD24" s="32"/>
      <c r="IRE24" s="1"/>
      <c r="IRL24" s="172"/>
      <c r="IRN24" s="1"/>
      <c r="IRO24" s="32"/>
      <c r="IRP24" s="1"/>
      <c r="IRW24" s="172"/>
      <c r="IRY24" s="1"/>
      <c r="IRZ24" s="32"/>
      <c r="ISA24" s="1"/>
      <c r="ISH24" s="172"/>
      <c r="ISJ24" s="1"/>
      <c r="ISK24" s="32"/>
      <c r="ISL24" s="1"/>
      <c r="ISS24" s="172"/>
      <c r="ISU24" s="1"/>
      <c r="ISV24" s="32"/>
      <c r="ISW24" s="1"/>
      <c r="ITD24" s="172"/>
      <c r="ITF24" s="1"/>
      <c r="ITG24" s="32"/>
      <c r="ITH24" s="1"/>
      <c r="ITO24" s="172"/>
      <c r="ITQ24" s="1"/>
      <c r="ITR24" s="32"/>
      <c r="ITS24" s="1"/>
      <c r="ITZ24" s="172"/>
      <c r="IUB24" s="1"/>
      <c r="IUC24" s="32"/>
      <c r="IUD24" s="1"/>
      <c r="IUK24" s="172"/>
      <c r="IUM24" s="1"/>
      <c r="IUN24" s="32"/>
      <c r="IUO24" s="1"/>
      <c r="IUV24" s="172"/>
      <c r="IUX24" s="1"/>
      <c r="IUY24" s="32"/>
      <c r="IUZ24" s="1"/>
      <c r="IVG24" s="172"/>
      <c r="IVI24" s="1"/>
      <c r="IVJ24" s="32"/>
      <c r="IVK24" s="1"/>
      <c r="IVR24" s="172"/>
      <c r="IVT24" s="1"/>
      <c r="IVU24" s="32"/>
      <c r="IVV24" s="1"/>
      <c r="IWC24" s="172"/>
      <c r="IWE24" s="1"/>
      <c r="IWF24" s="32"/>
      <c r="IWG24" s="1"/>
      <c r="IWN24" s="172"/>
      <c r="IWP24" s="1"/>
      <c r="IWQ24" s="32"/>
      <c r="IWR24" s="1"/>
      <c r="IWY24" s="172"/>
      <c r="IXA24" s="1"/>
      <c r="IXB24" s="32"/>
      <c r="IXC24" s="1"/>
      <c r="IXJ24" s="172"/>
      <c r="IXL24" s="1"/>
      <c r="IXM24" s="32"/>
      <c r="IXN24" s="1"/>
      <c r="IXU24" s="172"/>
      <c r="IXW24" s="1"/>
      <c r="IXX24" s="32"/>
      <c r="IXY24" s="1"/>
      <c r="IYF24" s="172"/>
      <c r="IYH24" s="1"/>
      <c r="IYI24" s="32"/>
      <c r="IYJ24" s="1"/>
      <c r="IYQ24" s="172"/>
      <c r="IYS24" s="1"/>
      <c r="IYT24" s="32"/>
      <c r="IYU24" s="1"/>
      <c r="IZB24" s="172"/>
      <c r="IZD24" s="1"/>
      <c r="IZE24" s="32"/>
      <c r="IZF24" s="1"/>
      <c r="IZM24" s="172"/>
      <c r="IZO24" s="1"/>
      <c r="IZP24" s="32"/>
      <c r="IZQ24" s="1"/>
      <c r="IZX24" s="172"/>
      <c r="IZZ24" s="1"/>
      <c r="JAA24" s="32"/>
      <c r="JAB24" s="1"/>
      <c r="JAI24" s="172"/>
      <c r="JAK24" s="1"/>
      <c r="JAL24" s="32"/>
      <c r="JAM24" s="1"/>
      <c r="JAT24" s="172"/>
      <c r="JAV24" s="1"/>
      <c r="JAW24" s="32"/>
      <c r="JAX24" s="1"/>
      <c r="JBE24" s="172"/>
      <c r="JBG24" s="1"/>
      <c r="JBH24" s="32"/>
      <c r="JBI24" s="1"/>
      <c r="JBP24" s="172"/>
      <c r="JBR24" s="1"/>
      <c r="JBS24" s="32"/>
      <c r="JBT24" s="1"/>
      <c r="JCA24" s="172"/>
      <c r="JCC24" s="1"/>
      <c r="JCD24" s="32"/>
      <c r="JCE24" s="1"/>
      <c r="JCL24" s="172"/>
      <c r="JCN24" s="1"/>
      <c r="JCO24" s="32"/>
      <c r="JCP24" s="1"/>
      <c r="JCW24" s="172"/>
      <c r="JCY24" s="1"/>
      <c r="JCZ24" s="32"/>
      <c r="JDA24" s="1"/>
      <c r="JDH24" s="172"/>
      <c r="JDJ24" s="1"/>
      <c r="JDK24" s="32"/>
      <c r="JDL24" s="1"/>
      <c r="JDS24" s="172"/>
      <c r="JDU24" s="1"/>
      <c r="JDV24" s="32"/>
      <c r="JDW24" s="1"/>
      <c r="JED24" s="172"/>
      <c r="JEF24" s="1"/>
      <c r="JEG24" s="32"/>
      <c r="JEH24" s="1"/>
      <c r="JEO24" s="172"/>
      <c r="JEQ24" s="1"/>
      <c r="JER24" s="32"/>
      <c r="JES24" s="1"/>
      <c r="JEZ24" s="172"/>
      <c r="JFB24" s="1"/>
      <c r="JFC24" s="32"/>
      <c r="JFD24" s="1"/>
      <c r="JFK24" s="172"/>
      <c r="JFM24" s="1"/>
      <c r="JFN24" s="32"/>
      <c r="JFO24" s="1"/>
      <c r="JFV24" s="172"/>
      <c r="JFX24" s="1"/>
      <c r="JFY24" s="32"/>
      <c r="JFZ24" s="1"/>
      <c r="JGG24" s="172"/>
      <c r="JGI24" s="1"/>
      <c r="JGJ24" s="32"/>
      <c r="JGK24" s="1"/>
      <c r="JGR24" s="172"/>
      <c r="JGT24" s="1"/>
      <c r="JGU24" s="32"/>
      <c r="JGV24" s="1"/>
      <c r="JHC24" s="172"/>
      <c r="JHE24" s="1"/>
      <c r="JHF24" s="32"/>
      <c r="JHG24" s="1"/>
      <c r="JHN24" s="172"/>
      <c r="JHP24" s="1"/>
      <c r="JHQ24" s="32"/>
      <c r="JHR24" s="1"/>
      <c r="JHY24" s="172"/>
      <c r="JIA24" s="1"/>
      <c r="JIB24" s="32"/>
      <c r="JIC24" s="1"/>
      <c r="JIJ24" s="172"/>
      <c r="JIL24" s="1"/>
      <c r="JIM24" s="32"/>
      <c r="JIN24" s="1"/>
      <c r="JIU24" s="172"/>
      <c r="JIW24" s="1"/>
      <c r="JIX24" s="32"/>
      <c r="JIY24" s="1"/>
      <c r="JJF24" s="172"/>
      <c r="JJH24" s="1"/>
      <c r="JJI24" s="32"/>
      <c r="JJJ24" s="1"/>
      <c r="JJQ24" s="172"/>
      <c r="JJS24" s="1"/>
      <c r="JJT24" s="32"/>
      <c r="JJU24" s="1"/>
      <c r="JKB24" s="172"/>
      <c r="JKD24" s="1"/>
      <c r="JKE24" s="32"/>
      <c r="JKF24" s="1"/>
      <c r="JKM24" s="172"/>
      <c r="JKO24" s="1"/>
      <c r="JKP24" s="32"/>
      <c r="JKQ24" s="1"/>
      <c r="JKX24" s="172"/>
      <c r="JKZ24" s="1"/>
      <c r="JLA24" s="32"/>
      <c r="JLB24" s="1"/>
      <c r="JLI24" s="172"/>
      <c r="JLK24" s="1"/>
      <c r="JLL24" s="32"/>
      <c r="JLM24" s="1"/>
      <c r="JLT24" s="172"/>
      <c r="JLV24" s="1"/>
      <c r="JLW24" s="32"/>
      <c r="JLX24" s="1"/>
      <c r="JME24" s="172"/>
      <c r="JMG24" s="1"/>
      <c r="JMH24" s="32"/>
      <c r="JMI24" s="1"/>
      <c r="JMP24" s="172"/>
      <c r="JMR24" s="1"/>
      <c r="JMS24" s="32"/>
      <c r="JMT24" s="1"/>
      <c r="JNA24" s="172"/>
      <c r="JNC24" s="1"/>
      <c r="JND24" s="32"/>
      <c r="JNE24" s="1"/>
      <c r="JNL24" s="172"/>
      <c r="JNN24" s="1"/>
      <c r="JNO24" s="32"/>
      <c r="JNP24" s="1"/>
      <c r="JNW24" s="172"/>
      <c r="JNY24" s="1"/>
      <c r="JNZ24" s="32"/>
      <c r="JOA24" s="1"/>
      <c r="JOH24" s="172"/>
      <c r="JOJ24" s="1"/>
      <c r="JOK24" s="32"/>
      <c r="JOL24" s="1"/>
      <c r="JOS24" s="172"/>
      <c r="JOU24" s="1"/>
      <c r="JOV24" s="32"/>
      <c r="JOW24" s="1"/>
      <c r="JPD24" s="172"/>
      <c r="JPF24" s="1"/>
      <c r="JPG24" s="32"/>
      <c r="JPH24" s="1"/>
      <c r="JPO24" s="172"/>
      <c r="JPQ24" s="1"/>
      <c r="JPR24" s="32"/>
      <c r="JPS24" s="1"/>
      <c r="JPZ24" s="172"/>
      <c r="JQB24" s="1"/>
      <c r="JQC24" s="32"/>
      <c r="JQD24" s="1"/>
      <c r="JQK24" s="172"/>
      <c r="JQM24" s="1"/>
      <c r="JQN24" s="32"/>
      <c r="JQO24" s="1"/>
      <c r="JQV24" s="172"/>
      <c r="JQX24" s="1"/>
      <c r="JQY24" s="32"/>
      <c r="JQZ24" s="1"/>
      <c r="JRG24" s="172"/>
      <c r="JRI24" s="1"/>
      <c r="JRJ24" s="32"/>
      <c r="JRK24" s="1"/>
      <c r="JRR24" s="172"/>
      <c r="JRT24" s="1"/>
      <c r="JRU24" s="32"/>
      <c r="JRV24" s="1"/>
      <c r="JSC24" s="172"/>
      <c r="JSE24" s="1"/>
      <c r="JSF24" s="32"/>
      <c r="JSG24" s="1"/>
      <c r="JSN24" s="172"/>
      <c r="JSP24" s="1"/>
      <c r="JSQ24" s="32"/>
      <c r="JSR24" s="1"/>
      <c r="JSY24" s="172"/>
      <c r="JTA24" s="1"/>
      <c r="JTB24" s="32"/>
      <c r="JTC24" s="1"/>
      <c r="JTJ24" s="172"/>
      <c r="JTL24" s="1"/>
      <c r="JTM24" s="32"/>
      <c r="JTN24" s="1"/>
      <c r="JTU24" s="172"/>
      <c r="JTW24" s="1"/>
      <c r="JTX24" s="32"/>
      <c r="JTY24" s="1"/>
      <c r="JUF24" s="172"/>
      <c r="JUH24" s="1"/>
      <c r="JUI24" s="32"/>
      <c r="JUJ24" s="1"/>
      <c r="JUQ24" s="172"/>
      <c r="JUS24" s="1"/>
      <c r="JUT24" s="32"/>
      <c r="JUU24" s="1"/>
      <c r="JVB24" s="172"/>
      <c r="JVD24" s="1"/>
      <c r="JVE24" s="32"/>
      <c r="JVF24" s="1"/>
      <c r="JVM24" s="172"/>
      <c r="JVO24" s="1"/>
      <c r="JVP24" s="32"/>
      <c r="JVQ24" s="1"/>
      <c r="JVX24" s="172"/>
      <c r="JVZ24" s="1"/>
      <c r="JWA24" s="32"/>
      <c r="JWB24" s="1"/>
      <c r="JWI24" s="172"/>
      <c r="JWK24" s="1"/>
      <c r="JWL24" s="32"/>
      <c r="JWM24" s="1"/>
      <c r="JWT24" s="172"/>
      <c r="JWV24" s="1"/>
      <c r="JWW24" s="32"/>
      <c r="JWX24" s="1"/>
      <c r="JXE24" s="172"/>
      <c r="JXG24" s="1"/>
      <c r="JXH24" s="32"/>
      <c r="JXI24" s="1"/>
      <c r="JXP24" s="172"/>
      <c r="JXR24" s="1"/>
      <c r="JXS24" s="32"/>
      <c r="JXT24" s="1"/>
      <c r="JYA24" s="172"/>
      <c r="JYC24" s="1"/>
      <c r="JYD24" s="32"/>
      <c r="JYE24" s="1"/>
      <c r="JYL24" s="172"/>
      <c r="JYN24" s="1"/>
      <c r="JYO24" s="32"/>
      <c r="JYP24" s="1"/>
      <c r="JYW24" s="172"/>
      <c r="JYY24" s="1"/>
      <c r="JYZ24" s="32"/>
      <c r="JZA24" s="1"/>
      <c r="JZH24" s="172"/>
      <c r="JZJ24" s="1"/>
      <c r="JZK24" s="32"/>
      <c r="JZL24" s="1"/>
      <c r="JZS24" s="172"/>
      <c r="JZU24" s="1"/>
      <c r="JZV24" s="32"/>
      <c r="JZW24" s="1"/>
      <c r="KAD24" s="172"/>
      <c r="KAF24" s="1"/>
      <c r="KAG24" s="32"/>
      <c r="KAH24" s="1"/>
      <c r="KAO24" s="172"/>
      <c r="KAQ24" s="1"/>
      <c r="KAR24" s="32"/>
      <c r="KAS24" s="1"/>
      <c r="KAZ24" s="172"/>
      <c r="KBB24" s="1"/>
      <c r="KBC24" s="32"/>
      <c r="KBD24" s="1"/>
      <c r="KBK24" s="172"/>
      <c r="KBM24" s="1"/>
      <c r="KBN24" s="32"/>
      <c r="KBO24" s="1"/>
      <c r="KBV24" s="172"/>
      <c r="KBX24" s="1"/>
      <c r="KBY24" s="32"/>
      <c r="KBZ24" s="1"/>
      <c r="KCG24" s="172"/>
      <c r="KCI24" s="1"/>
      <c r="KCJ24" s="32"/>
      <c r="KCK24" s="1"/>
      <c r="KCR24" s="172"/>
      <c r="KCT24" s="1"/>
      <c r="KCU24" s="32"/>
      <c r="KCV24" s="1"/>
      <c r="KDC24" s="172"/>
      <c r="KDE24" s="1"/>
      <c r="KDF24" s="32"/>
      <c r="KDG24" s="1"/>
      <c r="KDN24" s="172"/>
      <c r="KDP24" s="1"/>
      <c r="KDQ24" s="32"/>
      <c r="KDR24" s="1"/>
      <c r="KDY24" s="172"/>
      <c r="KEA24" s="1"/>
      <c r="KEB24" s="32"/>
      <c r="KEC24" s="1"/>
      <c r="KEJ24" s="172"/>
      <c r="KEL24" s="1"/>
      <c r="KEM24" s="32"/>
      <c r="KEN24" s="1"/>
      <c r="KEU24" s="172"/>
      <c r="KEW24" s="1"/>
      <c r="KEX24" s="32"/>
      <c r="KEY24" s="1"/>
      <c r="KFF24" s="172"/>
      <c r="KFH24" s="1"/>
      <c r="KFI24" s="32"/>
      <c r="KFJ24" s="1"/>
      <c r="KFQ24" s="172"/>
      <c r="KFS24" s="1"/>
      <c r="KFT24" s="32"/>
      <c r="KFU24" s="1"/>
      <c r="KGB24" s="172"/>
      <c r="KGD24" s="1"/>
      <c r="KGE24" s="32"/>
      <c r="KGF24" s="1"/>
      <c r="KGM24" s="172"/>
      <c r="KGO24" s="1"/>
      <c r="KGP24" s="32"/>
      <c r="KGQ24" s="1"/>
      <c r="KGX24" s="172"/>
      <c r="KGZ24" s="1"/>
      <c r="KHA24" s="32"/>
      <c r="KHB24" s="1"/>
      <c r="KHI24" s="172"/>
      <c r="KHK24" s="1"/>
      <c r="KHL24" s="32"/>
      <c r="KHM24" s="1"/>
      <c r="KHT24" s="172"/>
      <c r="KHV24" s="1"/>
      <c r="KHW24" s="32"/>
      <c r="KHX24" s="1"/>
      <c r="KIE24" s="172"/>
      <c r="KIG24" s="1"/>
      <c r="KIH24" s="32"/>
      <c r="KII24" s="1"/>
      <c r="KIP24" s="172"/>
      <c r="KIR24" s="1"/>
      <c r="KIS24" s="32"/>
      <c r="KIT24" s="1"/>
      <c r="KJA24" s="172"/>
      <c r="KJC24" s="1"/>
      <c r="KJD24" s="32"/>
      <c r="KJE24" s="1"/>
      <c r="KJL24" s="172"/>
      <c r="KJN24" s="1"/>
      <c r="KJO24" s="32"/>
      <c r="KJP24" s="1"/>
      <c r="KJW24" s="172"/>
      <c r="KJY24" s="1"/>
      <c r="KJZ24" s="32"/>
      <c r="KKA24" s="1"/>
      <c r="KKH24" s="172"/>
      <c r="KKJ24" s="1"/>
      <c r="KKK24" s="32"/>
      <c r="KKL24" s="1"/>
      <c r="KKS24" s="172"/>
      <c r="KKU24" s="1"/>
      <c r="KKV24" s="32"/>
      <c r="KKW24" s="1"/>
      <c r="KLD24" s="172"/>
      <c r="KLF24" s="1"/>
      <c r="KLG24" s="32"/>
      <c r="KLH24" s="1"/>
      <c r="KLO24" s="172"/>
      <c r="KLQ24" s="1"/>
      <c r="KLR24" s="32"/>
      <c r="KLS24" s="1"/>
      <c r="KLZ24" s="172"/>
      <c r="KMB24" s="1"/>
      <c r="KMC24" s="32"/>
      <c r="KMD24" s="1"/>
      <c r="KMK24" s="172"/>
      <c r="KMM24" s="1"/>
      <c r="KMN24" s="32"/>
      <c r="KMO24" s="1"/>
      <c r="KMV24" s="172"/>
      <c r="KMX24" s="1"/>
      <c r="KMY24" s="32"/>
      <c r="KMZ24" s="1"/>
      <c r="KNG24" s="172"/>
      <c r="KNI24" s="1"/>
      <c r="KNJ24" s="32"/>
      <c r="KNK24" s="1"/>
      <c r="KNR24" s="172"/>
      <c r="KNT24" s="1"/>
      <c r="KNU24" s="32"/>
      <c r="KNV24" s="1"/>
      <c r="KOC24" s="172"/>
      <c r="KOE24" s="1"/>
      <c r="KOF24" s="32"/>
      <c r="KOG24" s="1"/>
      <c r="KON24" s="172"/>
      <c r="KOP24" s="1"/>
      <c r="KOQ24" s="32"/>
      <c r="KOR24" s="1"/>
      <c r="KOY24" s="172"/>
      <c r="KPA24" s="1"/>
      <c r="KPB24" s="32"/>
      <c r="KPC24" s="1"/>
      <c r="KPJ24" s="172"/>
      <c r="KPL24" s="1"/>
      <c r="KPM24" s="32"/>
      <c r="KPN24" s="1"/>
      <c r="KPU24" s="172"/>
      <c r="KPW24" s="1"/>
      <c r="KPX24" s="32"/>
      <c r="KPY24" s="1"/>
      <c r="KQF24" s="172"/>
      <c r="KQH24" s="1"/>
      <c r="KQI24" s="32"/>
      <c r="KQJ24" s="1"/>
      <c r="KQQ24" s="172"/>
      <c r="KQS24" s="1"/>
      <c r="KQT24" s="32"/>
      <c r="KQU24" s="1"/>
      <c r="KRB24" s="172"/>
      <c r="KRD24" s="1"/>
      <c r="KRE24" s="32"/>
      <c r="KRF24" s="1"/>
      <c r="KRM24" s="172"/>
      <c r="KRO24" s="1"/>
      <c r="KRP24" s="32"/>
      <c r="KRQ24" s="1"/>
      <c r="KRX24" s="172"/>
      <c r="KRZ24" s="1"/>
      <c r="KSA24" s="32"/>
      <c r="KSB24" s="1"/>
      <c r="KSI24" s="172"/>
      <c r="KSK24" s="1"/>
      <c r="KSL24" s="32"/>
      <c r="KSM24" s="1"/>
      <c r="KST24" s="172"/>
      <c r="KSV24" s="1"/>
      <c r="KSW24" s="32"/>
      <c r="KSX24" s="1"/>
      <c r="KTE24" s="172"/>
      <c r="KTG24" s="1"/>
      <c r="KTH24" s="32"/>
      <c r="KTI24" s="1"/>
      <c r="KTP24" s="172"/>
      <c r="KTR24" s="1"/>
      <c r="KTS24" s="32"/>
      <c r="KTT24" s="1"/>
      <c r="KUA24" s="172"/>
      <c r="KUC24" s="1"/>
      <c r="KUD24" s="32"/>
      <c r="KUE24" s="1"/>
      <c r="KUL24" s="172"/>
      <c r="KUN24" s="1"/>
      <c r="KUO24" s="32"/>
      <c r="KUP24" s="1"/>
      <c r="KUW24" s="172"/>
      <c r="KUY24" s="1"/>
      <c r="KUZ24" s="32"/>
      <c r="KVA24" s="1"/>
      <c r="KVH24" s="172"/>
      <c r="KVJ24" s="1"/>
      <c r="KVK24" s="32"/>
      <c r="KVL24" s="1"/>
      <c r="KVS24" s="172"/>
      <c r="KVU24" s="1"/>
      <c r="KVV24" s="32"/>
      <c r="KVW24" s="1"/>
      <c r="KWD24" s="172"/>
      <c r="KWF24" s="1"/>
      <c r="KWG24" s="32"/>
      <c r="KWH24" s="1"/>
      <c r="KWO24" s="172"/>
      <c r="KWQ24" s="1"/>
      <c r="KWR24" s="32"/>
      <c r="KWS24" s="1"/>
      <c r="KWZ24" s="172"/>
      <c r="KXB24" s="1"/>
      <c r="KXC24" s="32"/>
      <c r="KXD24" s="1"/>
      <c r="KXK24" s="172"/>
      <c r="KXM24" s="1"/>
      <c r="KXN24" s="32"/>
      <c r="KXO24" s="1"/>
      <c r="KXV24" s="172"/>
      <c r="KXX24" s="1"/>
      <c r="KXY24" s="32"/>
      <c r="KXZ24" s="1"/>
      <c r="KYG24" s="172"/>
      <c r="KYI24" s="1"/>
      <c r="KYJ24" s="32"/>
      <c r="KYK24" s="1"/>
      <c r="KYR24" s="172"/>
      <c r="KYT24" s="1"/>
      <c r="KYU24" s="32"/>
      <c r="KYV24" s="1"/>
      <c r="KZC24" s="172"/>
      <c r="KZE24" s="1"/>
      <c r="KZF24" s="32"/>
      <c r="KZG24" s="1"/>
      <c r="KZN24" s="172"/>
      <c r="KZP24" s="1"/>
      <c r="KZQ24" s="32"/>
      <c r="KZR24" s="1"/>
      <c r="KZY24" s="172"/>
      <c r="LAA24" s="1"/>
      <c r="LAB24" s="32"/>
      <c r="LAC24" s="1"/>
      <c r="LAJ24" s="172"/>
      <c r="LAL24" s="1"/>
      <c r="LAM24" s="32"/>
      <c r="LAN24" s="1"/>
      <c r="LAU24" s="172"/>
      <c r="LAW24" s="1"/>
      <c r="LAX24" s="32"/>
      <c r="LAY24" s="1"/>
      <c r="LBF24" s="172"/>
      <c r="LBH24" s="1"/>
      <c r="LBI24" s="32"/>
      <c r="LBJ24" s="1"/>
      <c r="LBQ24" s="172"/>
      <c r="LBS24" s="1"/>
      <c r="LBT24" s="32"/>
      <c r="LBU24" s="1"/>
      <c r="LCB24" s="172"/>
      <c r="LCD24" s="1"/>
      <c r="LCE24" s="32"/>
      <c r="LCF24" s="1"/>
      <c r="LCM24" s="172"/>
      <c r="LCO24" s="1"/>
      <c r="LCP24" s="32"/>
      <c r="LCQ24" s="1"/>
      <c r="LCX24" s="172"/>
      <c r="LCZ24" s="1"/>
      <c r="LDA24" s="32"/>
      <c r="LDB24" s="1"/>
      <c r="LDI24" s="172"/>
      <c r="LDK24" s="1"/>
      <c r="LDL24" s="32"/>
      <c r="LDM24" s="1"/>
      <c r="LDT24" s="172"/>
      <c r="LDV24" s="1"/>
      <c r="LDW24" s="32"/>
      <c r="LDX24" s="1"/>
      <c r="LEE24" s="172"/>
      <c r="LEG24" s="1"/>
      <c r="LEH24" s="32"/>
      <c r="LEI24" s="1"/>
      <c r="LEP24" s="172"/>
      <c r="LER24" s="1"/>
      <c r="LES24" s="32"/>
      <c r="LET24" s="1"/>
      <c r="LFA24" s="172"/>
      <c r="LFC24" s="1"/>
      <c r="LFD24" s="32"/>
      <c r="LFE24" s="1"/>
      <c r="LFL24" s="172"/>
      <c r="LFN24" s="1"/>
      <c r="LFO24" s="32"/>
      <c r="LFP24" s="1"/>
      <c r="LFW24" s="172"/>
      <c r="LFY24" s="1"/>
      <c r="LFZ24" s="32"/>
      <c r="LGA24" s="1"/>
      <c r="LGH24" s="172"/>
      <c r="LGJ24" s="1"/>
      <c r="LGK24" s="32"/>
      <c r="LGL24" s="1"/>
      <c r="LGS24" s="172"/>
      <c r="LGU24" s="1"/>
      <c r="LGV24" s="32"/>
      <c r="LGW24" s="1"/>
      <c r="LHD24" s="172"/>
      <c r="LHF24" s="1"/>
      <c r="LHG24" s="32"/>
      <c r="LHH24" s="1"/>
      <c r="LHO24" s="172"/>
      <c r="LHQ24" s="1"/>
      <c r="LHR24" s="32"/>
      <c r="LHS24" s="1"/>
      <c r="LHZ24" s="172"/>
      <c r="LIB24" s="1"/>
      <c r="LIC24" s="32"/>
      <c r="LID24" s="1"/>
      <c r="LIK24" s="172"/>
      <c r="LIM24" s="1"/>
      <c r="LIN24" s="32"/>
      <c r="LIO24" s="1"/>
      <c r="LIV24" s="172"/>
      <c r="LIX24" s="1"/>
      <c r="LIY24" s="32"/>
      <c r="LIZ24" s="1"/>
      <c r="LJG24" s="172"/>
      <c r="LJI24" s="1"/>
      <c r="LJJ24" s="32"/>
      <c r="LJK24" s="1"/>
      <c r="LJR24" s="172"/>
      <c r="LJT24" s="1"/>
      <c r="LJU24" s="32"/>
      <c r="LJV24" s="1"/>
      <c r="LKC24" s="172"/>
      <c r="LKE24" s="1"/>
      <c r="LKF24" s="32"/>
      <c r="LKG24" s="1"/>
      <c r="LKN24" s="172"/>
      <c r="LKP24" s="1"/>
      <c r="LKQ24" s="32"/>
      <c r="LKR24" s="1"/>
      <c r="LKY24" s="172"/>
      <c r="LLA24" s="1"/>
      <c r="LLB24" s="32"/>
      <c r="LLC24" s="1"/>
      <c r="LLJ24" s="172"/>
      <c r="LLL24" s="1"/>
      <c r="LLM24" s="32"/>
      <c r="LLN24" s="1"/>
      <c r="LLU24" s="172"/>
      <c r="LLW24" s="1"/>
      <c r="LLX24" s="32"/>
      <c r="LLY24" s="1"/>
      <c r="LMF24" s="172"/>
      <c r="LMH24" s="1"/>
      <c r="LMI24" s="32"/>
      <c r="LMJ24" s="1"/>
      <c r="LMQ24" s="172"/>
      <c r="LMS24" s="1"/>
      <c r="LMT24" s="32"/>
      <c r="LMU24" s="1"/>
      <c r="LNB24" s="172"/>
      <c r="LND24" s="1"/>
      <c r="LNE24" s="32"/>
      <c r="LNF24" s="1"/>
      <c r="LNM24" s="172"/>
      <c r="LNO24" s="1"/>
      <c r="LNP24" s="32"/>
      <c r="LNQ24" s="1"/>
      <c r="LNX24" s="172"/>
      <c r="LNZ24" s="1"/>
      <c r="LOA24" s="32"/>
      <c r="LOB24" s="1"/>
      <c r="LOI24" s="172"/>
      <c r="LOK24" s="1"/>
      <c r="LOL24" s="32"/>
      <c r="LOM24" s="1"/>
      <c r="LOT24" s="172"/>
      <c r="LOV24" s="1"/>
      <c r="LOW24" s="32"/>
      <c r="LOX24" s="1"/>
      <c r="LPE24" s="172"/>
      <c r="LPG24" s="1"/>
      <c r="LPH24" s="32"/>
      <c r="LPI24" s="1"/>
      <c r="LPP24" s="172"/>
      <c r="LPR24" s="1"/>
      <c r="LPS24" s="32"/>
      <c r="LPT24" s="1"/>
      <c r="LQA24" s="172"/>
      <c r="LQC24" s="1"/>
      <c r="LQD24" s="32"/>
      <c r="LQE24" s="1"/>
      <c r="LQL24" s="172"/>
      <c r="LQN24" s="1"/>
      <c r="LQO24" s="32"/>
      <c r="LQP24" s="1"/>
      <c r="LQW24" s="172"/>
      <c r="LQY24" s="1"/>
      <c r="LQZ24" s="32"/>
      <c r="LRA24" s="1"/>
      <c r="LRH24" s="172"/>
      <c r="LRJ24" s="1"/>
      <c r="LRK24" s="32"/>
      <c r="LRL24" s="1"/>
      <c r="LRS24" s="172"/>
      <c r="LRU24" s="1"/>
      <c r="LRV24" s="32"/>
      <c r="LRW24" s="1"/>
      <c r="LSD24" s="172"/>
      <c r="LSF24" s="1"/>
      <c r="LSG24" s="32"/>
      <c r="LSH24" s="1"/>
      <c r="LSO24" s="172"/>
      <c r="LSQ24" s="1"/>
      <c r="LSR24" s="32"/>
      <c r="LSS24" s="1"/>
      <c r="LSZ24" s="172"/>
      <c r="LTB24" s="1"/>
      <c r="LTC24" s="32"/>
      <c r="LTD24" s="1"/>
      <c r="LTK24" s="172"/>
      <c r="LTM24" s="1"/>
      <c r="LTN24" s="32"/>
      <c r="LTO24" s="1"/>
      <c r="LTV24" s="172"/>
      <c r="LTX24" s="1"/>
      <c r="LTY24" s="32"/>
      <c r="LTZ24" s="1"/>
      <c r="LUG24" s="172"/>
      <c r="LUI24" s="1"/>
      <c r="LUJ24" s="32"/>
      <c r="LUK24" s="1"/>
      <c r="LUR24" s="172"/>
      <c r="LUT24" s="1"/>
      <c r="LUU24" s="32"/>
      <c r="LUV24" s="1"/>
      <c r="LVC24" s="172"/>
      <c r="LVE24" s="1"/>
      <c r="LVF24" s="32"/>
      <c r="LVG24" s="1"/>
      <c r="LVN24" s="172"/>
      <c r="LVP24" s="1"/>
      <c r="LVQ24" s="32"/>
      <c r="LVR24" s="1"/>
      <c r="LVY24" s="172"/>
      <c r="LWA24" s="1"/>
      <c r="LWB24" s="32"/>
      <c r="LWC24" s="1"/>
      <c r="LWJ24" s="172"/>
      <c r="LWL24" s="1"/>
      <c r="LWM24" s="32"/>
      <c r="LWN24" s="1"/>
      <c r="LWU24" s="172"/>
      <c r="LWW24" s="1"/>
      <c r="LWX24" s="32"/>
      <c r="LWY24" s="1"/>
      <c r="LXF24" s="172"/>
      <c r="LXH24" s="1"/>
      <c r="LXI24" s="32"/>
      <c r="LXJ24" s="1"/>
      <c r="LXQ24" s="172"/>
      <c r="LXS24" s="1"/>
      <c r="LXT24" s="32"/>
      <c r="LXU24" s="1"/>
      <c r="LYB24" s="172"/>
      <c r="LYD24" s="1"/>
      <c r="LYE24" s="32"/>
      <c r="LYF24" s="1"/>
      <c r="LYM24" s="172"/>
      <c r="LYO24" s="1"/>
      <c r="LYP24" s="32"/>
      <c r="LYQ24" s="1"/>
      <c r="LYX24" s="172"/>
      <c r="LYZ24" s="1"/>
      <c r="LZA24" s="32"/>
      <c r="LZB24" s="1"/>
      <c r="LZI24" s="172"/>
      <c r="LZK24" s="1"/>
      <c r="LZL24" s="32"/>
      <c r="LZM24" s="1"/>
      <c r="LZT24" s="172"/>
      <c r="LZV24" s="1"/>
      <c r="LZW24" s="32"/>
      <c r="LZX24" s="1"/>
      <c r="MAE24" s="172"/>
      <c r="MAG24" s="1"/>
      <c r="MAH24" s="32"/>
      <c r="MAI24" s="1"/>
      <c r="MAP24" s="172"/>
      <c r="MAR24" s="1"/>
      <c r="MAS24" s="32"/>
      <c r="MAT24" s="1"/>
      <c r="MBA24" s="172"/>
      <c r="MBC24" s="1"/>
      <c r="MBD24" s="32"/>
      <c r="MBE24" s="1"/>
      <c r="MBL24" s="172"/>
      <c r="MBN24" s="1"/>
      <c r="MBO24" s="32"/>
      <c r="MBP24" s="1"/>
      <c r="MBW24" s="172"/>
      <c r="MBY24" s="1"/>
      <c r="MBZ24" s="32"/>
      <c r="MCA24" s="1"/>
      <c r="MCH24" s="172"/>
      <c r="MCJ24" s="1"/>
      <c r="MCK24" s="32"/>
      <c r="MCL24" s="1"/>
      <c r="MCS24" s="172"/>
      <c r="MCU24" s="1"/>
      <c r="MCV24" s="32"/>
      <c r="MCW24" s="1"/>
      <c r="MDD24" s="172"/>
      <c r="MDF24" s="1"/>
      <c r="MDG24" s="32"/>
      <c r="MDH24" s="1"/>
      <c r="MDO24" s="172"/>
      <c r="MDQ24" s="1"/>
      <c r="MDR24" s="32"/>
      <c r="MDS24" s="1"/>
      <c r="MDZ24" s="172"/>
      <c r="MEB24" s="1"/>
      <c r="MEC24" s="32"/>
      <c r="MED24" s="1"/>
      <c r="MEK24" s="172"/>
      <c r="MEM24" s="1"/>
      <c r="MEN24" s="32"/>
      <c r="MEO24" s="1"/>
      <c r="MEV24" s="172"/>
      <c r="MEX24" s="1"/>
      <c r="MEY24" s="32"/>
      <c r="MEZ24" s="1"/>
      <c r="MFG24" s="172"/>
      <c r="MFI24" s="1"/>
      <c r="MFJ24" s="32"/>
      <c r="MFK24" s="1"/>
      <c r="MFR24" s="172"/>
      <c r="MFT24" s="1"/>
      <c r="MFU24" s="32"/>
      <c r="MFV24" s="1"/>
      <c r="MGC24" s="172"/>
      <c r="MGE24" s="1"/>
      <c r="MGF24" s="32"/>
      <c r="MGG24" s="1"/>
      <c r="MGN24" s="172"/>
      <c r="MGP24" s="1"/>
      <c r="MGQ24" s="32"/>
      <c r="MGR24" s="1"/>
      <c r="MGY24" s="172"/>
      <c r="MHA24" s="1"/>
      <c r="MHB24" s="32"/>
      <c r="MHC24" s="1"/>
      <c r="MHJ24" s="172"/>
      <c r="MHL24" s="1"/>
      <c r="MHM24" s="32"/>
      <c r="MHN24" s="1"/>
      <c r="MHU24" s="172"/>
      <c r="MHW24" s="1"/>
      <c r="MHX24" s="32"/>
      <c r="MHY24" s="1"/>
      <c r="MIF24" s="172"/>
      <c r="MIH24" s="1"/>
      <c r="MII24" s="32"/>
      <c r="MIJ24" s="1"/>
      <c r="MIQ24" s="172"/>
      <c r="MIS24" s="1"/>
      <c r="MIT24" s="32"/>
      <c r="MIU24" s="1"/>
      <c r="MJB24" s="172"/>
      <c r="MJD24" s="1"/>
      <c r="MJE24" s="32"/>
      <c r="MJF24" s="1"/>
      <c r="MJM24" s="172"/>
      <c r="MJO24" s="1"/>
      <c r="MJP24" s="32"/>
      <c r="MJQ24" s="1"/>
      <c r="MJX24" s="172"/>
      <c r="MJZ24" s="1"/>
      <c r="MKA24" s="32"/>
      <c r="MKB24" s="1"/>
      <c r="MKI24" s="172"/>
      <c r="MKK24" s="1"/>
      <c r="MKL24" s="32"/>
      <c r="MKM24" s="1"/>
      <c r="MKT24" s="172"/>
      <c r="MKV24" s="1"/>
      <c r="MKW24" s="32"/>
      <c r="MKX24" s="1"/>
      <c r="MLE24" s="172"/>
      <c r="MLG24" s="1"/>
      <c r="MLH24" s="32"/>
      <c r="MLI24" s="1"/>
      <c r="MLP24" s="172"/>
      <c r="MLR24" s="1"/>
      <c r="MLS24" s="32"/>
      <c r="MLT24" s="1"/>
      <c r="MMA24" s="172"/>
      <c r="MMC24" s="1"/>
      <c r="MMD24" s="32"/>
      <c r="MME24" s="1"/>
      <c r="MML24" s="172"/>
      <c r="MMN24" s="1"/>
      <c r="MMO24" s="32"/>
      <c r="MMP24" s="1"/>
      <c r="MMW24" s="172"/>
      <c r="MMY24" s="1"/>
      <c r="MMZ24" s="32"/>
      <c r="MNA24" s="1"/>
      <c r="MNH24" s="172"/>
      <c r="MNJ24" s="1"/>
      <c r="MNK24" s="32"/>
      <c r="MNL24" s="1"/>
      <c r="MNS24" s="172"/>
      <c r="MNU24" s="1"/>
      <c r="MNV24" s="32"/>
      <c r="MNW24" s="1"/>
      <c r="MOD24" s="172"/>
      <c r="MOF24" s="1"/>
      <c r="MOG24" s="32"/>
      <c r="MOH24" s="1"/>
      <c r="MOO24" s="172"/>
      <c r="MOQ24" s="1"/>
      <c r="MOR24" s="32"/>
      <c r="MOS24" s="1"/>
      <c r="MOZ24" s="172"/>
      <c r="MPB24" s="1"/>
      <c r="MPC24" s="32"/>
      <c r="MPD24" s="1"/>
      <c r="MPK24" s="172"/>
      <c r="MPM24" s="1"/>
      <c r="MPN24" s="32"/>
      <c r="MPO24" s="1"/>
      <c r="MPV24" s="172"/>
      <c r="MPX24" s="1"/>
      <c r="MPY24" s="32"/>
      <c r="MPZ24" s="1"/>
      <c r="MQG24" s="172"/>
      <c r="MQI24" s="1"/>
      <c r="MQJ24" s="32"/>
      <c r="MQK24" s="1"/>
      <c r="MQR24" s="172"/>
      <c r="MQT24" s="1"/>
      <c r="MQU24" s="32"/>
      <c r="MQV24" s="1"/>
      <c r="MRC24" s="172"/>
      <c r="MRE24" s="1"/>
      <c r="MRF24" s="32"/>
      <c r="MRG24" s="1"/>
      <c r="MRN24" s="172"/>
      <c r="MRP24" s="1"/>
      <c r="MRQ24" s="32"/>
      <c r="MRR24" s="1"/>
      <c r="MRY24" s="172"/>
      <c r="MSA24" s="1"/>
      <c r="MSB24" s="32"/>
      <c r="MSC24" s="1"/>
      <c r="MSJ24" s="172"/>
      <c r="MSL24" s="1"/>
      <c r="MSM24" s="32"/>
      <c r="MSN24" s="1"/>
      <c r="MSU24" s="172"/>
      <c r="MSW24" s="1"/>
      <c r="MSX24" s="32"/>
      <c r="MSY24" s="1"/>
      <c r="MTF24" s="172"/>
      <c r="MTH24" s="1"/>
      <c r="MTI24" s="32"/>
      <c r="MTJ24" s="1"/>
      <c r="MTQ24" s="172"/>
      <c r="MTS24" s="1"/>
      <c r="MTT24" s="32"/>
      <c r="MTU24" s="1"/>
      <c r="MUB24" s="172"/>
      <c r="MUD24" s="1"/>
      <c r="MUE24" s="32"/>
      <c r="MUF24" s="1"/>
      <c r="MUM24" s="172"/>
      <c r="MUO24" s="1"/>
      <c r="MUP24" s="32"/>
      <c r="MUQ24" s="1"/>
      <c r="MUX24" s="172"/>
      <c r="MUZ24" s="1"/>
      <c r="MVA24" s="32"/>
      <c r="MVB24" s="1"/>
      <c r="MVI24" s="172"/>
      <c r="MVK24" s="1"/>
      <c r="MVL24" s="32"/>
      <c r="MVM24" s="1"/>
      <c r="MVT24" s="172"/>
      <c r="MVV24" s="1"/>
      <c r="MVW24" s="32"/>
      <c r="MVX24" s="1"/>
      <c r="MWE24" s="172"/>
      <c r="MWG24" s="1"/>
      <c r="MWH24" s="32"/>
      <c r="MWI24" s="1"/>
      <c r="MWP24" s="172"/>
      <c r="MWR24" s="1"/>
      <c r="MWS24" s="32"/>
      <c r="MWT24" s="1"/>
      <c r="MXA24" s="172"/>
      <c r="MXC24" s="1"/>
      <c r="MXD24" s="32"/>
      <c r="MXE24" s="1"/>
      <c r="MXL24" s="172"/>
      <c r="MXN24" s="1"/>
      <c r="MXO24" s="32"/>
      <c r="MXP24" s="1"/>
      <c r="MXW24" s="172"/>
      <c r="MXY24" s="1"/>
      <c r="MXZ24" s="32"/>
      <c r="MYA24" s="1"/>
      <c r="MYH24" s="172"/>
      <c r="MYJ24" s="1"/>
      <c r="MYK24" s="32"/>
      <c r="MYL24" s="1"/>
      <c r="MYS24" s="172"/>
      <c r="MYU24" s="1"/>
      <c r="MYV24" s="32"/>
      <c r="MYW24" s="1"/>
      <c r="MZD24" s="172"/>
      <c r="MZF24" s="1"/>
      <c r="MZG24" s="32"/>
      <c r="MZH24" s="1"/>
      <c r="MZO24" s="172"/>
      <c r="MZQ24" s="1"/>
      <c r="MZR24" s="32"/>
      <c r="MZS24" s="1"/>
      <c r="MZZ24" s="172"/>
      <c r="NAB24" s="1"/>
      <c r="NAC24" s="32"/>
      <c r="NAD24" s="1"/>
      <c r="NAK24" s="172"/>
      <c r="NAM24" s="1"/>
      <c r="NAN24" s="32"/>
      <c r="NAO24" s="1"/>
      <c r="NAV24" s="172"/>
      <c r="NAX24" s="1"/>
      <c r="NAY24" s="32"/>
      <c r="NAZ24" s="1"/>
      <c r="NBG24" s="172"/>
      <c r="NBI24" s="1"/>
      <c r="NBJ24" s="32"/>
      <c r="NBK24" s="1"/>
      <c r="NBR24" s="172"/>
      <c r="NBT24" s="1"/>
      <c r="NBU24" s="32"/>
      <c r="NBV24" s="1"/>
      <c r="NCC24" s="172"/>
      <c r="NCE24" s="1"/>
      <c r="NCF24" s="32"/>
      <c r="NCG24" s="1"/>
      <c r="NCN24" s="172"/>
      <c r="NCP24" s="1"/>
      <c r="NCQ24" s="32"/>
      <c r="NCR24" s="1"/>
      <c r="NCY24" s="172"/>
      <c r="NDA24" s="1"/>
      <c r="NDB24" s="32"/>
      <c r="NDC24" s="1"/>
      <c r="NDJ24" s="172"/>
      <c r="NDL24" s="1"/>
      <c r="NDM24" s="32"/>
      <c r="NDN24" s="1"/>
      <c r="NDU24" s="172"/>
      <c r="NDW24" s="1"/>
      <c r="NDX24" s="32"/>
      <c r="NDY24" s="1"/>
      <c r="NEF24" s="172"/>
      <c r="NEH24" s="1"/>
      <c r="NEI24" s="32"/>
      <c r="NEJ24" s="1"/>
      <c r="NEQ24" s="172"/>
      <c r="NES24" s="1"/>
      <c r="NET24" s="32"/>
      <c r="NEU24" s="1"/>
      <c r="NFB24" s="172"/>
      <c r="NFD24" s="1"/>
      <c r="NFE24" s="32"/>
      <c r="NFF24" s="1"/>
      <c r="NFM24" s="172"/>
      <c r="NFO24" s="1"/>
      <c r="NFP24" s="32"/>
      <c r="NFQ24" s="1"/>
      <c r="NFX24" s="172"/>
      <c r="NFZ24" s="1"/>
      <c r="NGA24" s="32"/>
      <c r="NGB24" s="1"/>
      <c r="NGI24" s="172"/>
      <c r="NGK24" s="1"/>
      <c r="NGL24" s="32"/>
      <c r="NGM24" s="1"/>
      <c r="NGT24" s="172"/>
      <c r="NGV24" s="1"/>
      <c r="NGW24" s="32"/>
      <c r="NGX24" s="1"/>
      <c r="NHE24" s="172"/>
      <c r="NHG24" s="1"/>
      <c r="NHH24" s="32"/>
      <c r="NHI24" s="1"/>
      <c r="NHP24" s="172"/>
      <c r="NHR24" s="1"/>
      <c r="NHS24" s="32"/>
      <c r="NHT24" s="1"/>
      <c r="NIA24" s="172"/>
      <c r="NIC24" s="1"/>
      <c r="NID24" s="32"/>
      <c r="NIE24" s="1"/>
      <c r="NIL24" s="172"/>
      <c r="NIN24" s="1"/>
      <c r="NIO24" s="32"/>
      <c r="NIP24" s="1"/>
      <c r="NIW24" s="172"/>
      <c r="NIY24" s="1"/>
      <c r="NIZ24" s="32"/>
      <c r="NJA24" s="1"/>
      <c r="NJH24" s="172"/>
      <c r="NJJ24" s="1"/>
      <c r="NJK24" s="32"/>
      <c r="NJL24" s="1"/>
      <c r="NJS24" s="172"/>
      <c r="NJU24" s="1"/>
      <c r="NJV24" s="32"/>
      <c r="NJW24" s="1"/>
      <c r="NKD24" s="172"/>
      <c r="NKF24" s="1"/>
      <c r="NKG24" s="32"/>
      <c r="NKH24" s="1"/>
      <c r="NKO24" s="172"/>
      <c r="NKQ24" s="1"/>
      <c r="NKR24" s="32"/>
      <c r="NKS24" s="1"/>
      <c r="NKZ24" s="172"/>
      <c r="NLB24" s="1"/>
      <c r="NLC24" s="32"/>
      <c r="NLD24" s="1"/>
      <c r="NLK24" s="172"/>
      <c r="NLM24" s="1"/>
      <c r="NLN24" s="32"/>
      <c r="NLO24" s="1"/>
      <c r="NLV24" s="172"/>
      <c r="NLX24" s="1"/>
      <c r="NLY24" s="32"/>
      <c r="NLZ24" s="1"/>
      <c r="NMG24" s="172"/>
      <c r="NMI24" s="1"/>
      <c r="NMJ24" s="32"/>
      <c r="NMK24" s="1"/>
      <c r="NMR24" s="172"/>
      <c r="NMT24" s="1"/>
      <c r="NMU24" s="32"/>
      <c r="NMV24" s="1"/>
      <c r="NNC24" s="172"/>
      <c r="NNE24" s="1"/>
      <c r="NNF24" s="32"/>
      <c r="NNG24" s="1"/>
      <c r="NNN24" s="172"/>
      <c r="NNP24" s="1"/>
      <c r="NNQ24" s="32"/>
      <c r="NNR24" s="1"/>
      <c r="NNY24" s="172"/>
      <c r="NOA24" s="1"/>
      <c r="NOB24" s="32"/>
      <c r="NOC24" s="1"/>
      <c r="NOJ24" s="172"/>
      <c r="NOL24" s="1"/>
      <c r="NOM24" s="32"/>
      <c r="NON24" s="1"/>
      <c r="NOU24" s="172"/>
      <c r="NOW24" s="1"/>
      <c r="NOX24" s="32"/>
      <c r="NOY24" s="1"/>
      <c r="NPF24" s="172"/>
      <c r="NPH24" s="1"/>
      <c r="NPI24" s="32"/>
      <c r="NPJ24" s="1"/>
      <c r="NPQ24" s="172"/>
      <c r="NPS24" s="1"/>
      <c r="NPT24" s="32"/>
      <c r="NPU24" s="1"/>
      <c r="NQB24" s="172"/>
      <c r="NQD24" s="1"/>
      <c r="NQE24" s="32"/>
      <c r="NQF24" s="1"/>
      <c r="NQM24" s="172"/>
      <c r="NQO24" s="1"/>
      <c r="NQP24" s="32"/>
      <c r="NQQ24" s="1"/>
      <c r="NQX24" s="172"/>
      <c r="NQZ24" s="1"/>
      <c r="NRA24" s="32"/>
      <c r="NRB24" s="1"/>
      <c r="NRI24" s="172"/>
      <c r="NRK24" s="1"/>
      <c r="NRL24" s="32"/>
      <c r="NRM24" s="1"/>
      <c r="NRT24" s="172"/>
      <c r="NRV24" s="1"/>
      <c r="NRW24" s="32"/>
      <c r="NRX24" s="1"/>
      <c r="NSE24" s="172"/>
      <c r="NSG24" s="1"/>
      <c r="NSH24" s="32"/>
      <c r="NSI24" s="1"/>
      <c r="NSP24" s="172"/>
      <c r="NSR24" s="1"/>
      <c r="NSS24" s="32"/>
      <c r="NST24" s="1"/>
      <c r="NTA24" s="172"/>
      <c r="NTC24" s="1"/>
      <c r="NTD24" s="32"/>
      <c r="NTE24" s="1"/>
      <c r="NTL24" s="172"/>
      <c r="NTN24" s="1"/>
      <c r="NTO24" s="32"/>
      <c r="NTP24" s="1"/>
      <c r="NTW24" s="172"/>
      <c r="NTY24" s="1"/>
      <c r="NTZ24" s="32"/>
      <c r="NUA24" s="1"/>
      <c r="NUH24" s="172"/>
      <c r="NUJ24" s="1"/>
      <c r="NUK24" s="32"/>
      <c r="NUL24" s="1"/>
      <c r="NUS24" s="172"/>
      <c r="NUU24" s="1"/>
      <c r="NUV24" s="32"/>
      <c r="NUW24" s="1"/>
      <c r="NVD24" s="172"/>
      <c r="NVF24" s="1"/>
      <c r="NVG24" s="32"/>
      <c r="NVH24" s="1"/>
      <c r="NVO24" s="172"/>
      <c r="NVQ24" s="1"/>
      <c r="NVR24" s="32"/>
      <c r="NVS24" s="1"/>
      <c r="NVZ24" s="172"/>
      <c r="NWB24" s="1"/>
      <c r="NWC24" s="32"/>
      <c r="NWD24" s="1"/>
      <c r="NWK24" s="172"/>
      <c r="NWM24" s="1"/>
      <c r="NWN24" s="32"/>
      <c r="NWO24" s="1"/>
      <c r="NWV24" s="172"/>
      <c r="NWX24" s="1"/>
      <c r="NWY24" s="32"/>
      <c r="NWZ24" s="1"/>
      <c r="NXG24" s="172"/>
      <c r="NXI24" s="1"/>
      <c r="NXJ24" s="32"/>
      <c r="NXK24" s="1"/>
      <c r="NXR24" s="172"/>
      <c r="NXT24" s="1"/>
      <c r="NXU24" s="32"/>
      <c r="NXV24" s="1"/>
      <c r="NYC24" s="172"/>
      <c r="NYE24" s="1"/>
      <c r="NYF24" s="32"/>
      <c r="NYG24" s="1"/>
      <c r="NYN24" s="172"/>
      <c r="NYP24" s="1"/>
      <c r="NYQ24" s="32"/>
      <c r="NYR24" s="1"/>
      <c r="NYY24" s="172"/>
      <c r="NZA24" s="1"/>
      <c r="NZB24" s="32"/>
      <c r="NZC24" s="1"/>
      <c r="NZJ24" s="172"/>
      <c r="NZL24" s="1"/>
      <c r="NZM24" s="32"/>
      <c r="NZN24" s="1"/>
      <c r="NZU24" s="172"/>
      <c r="NZW24" s="1"/>
      <c r="NZX24" s="32"/>
      <c r="NZY24" s="1"/>
      <c r="OAF24" s="172"/>
      <c r="OAH24" s="1"/>
      <c r="OAI24" s="32"/>
      <c r="OAJ24" s="1"/>
      <c r="OAQ24" s="172"/>
      <c r="OAS24" s="1"/>
      <c r="OAT24" s="32"/>
      <c r="OAU24" s="1"/>
      <c r="OBB24" s="172"/>
      <c r="OBD24" s="1"/>
      <c r="OBE24" s="32"/>
      <c r="OBF24" s="1"/>
      <c r="OBM24" s="172"/>
      <c r="OBO24" s="1"/>
      <c r="OBP24" s="32"/>
      <c r="OBQ24" s="1"/>
      <c r="OBX24" s="172"/>
      <c r="OBZ24" s="1"/>
      <c r="OCA24" s="32"/>
      <c r="OCB24" s="1"/>
      <c r="OCI24" s="172"/>
      <c r="OCK24" s="1"/>
      <c r="OCL24" s="32"/>
      <c r="OCM24" s="1"/>
      <c r="OCT24" s="172"/>
      <c r="OCV24" s="1"/>
      <c r="OCW24" s="32"/>
      <c r="OCX24" s="1"/>
      <c r="ODE24" s="172"/>
      <c r="ODG24" s="1"/>
      <c r="ODH24" s="32"/>
      <c r="ODI24" s="1"/>
      <c r="ODP24" s="172"/>
      <c r="ODR24" s="1"/>
      <c r="ODS24" s="32"/>
      <c r="ODT24" s="1"/>
      <c r="OEA24" s="172"/>
      <c r="OEC24" s="1"/>
      <c r="OED24" s="32"/>
      <c r="OEE24" s="1"/>
      <c r="OEL24" s="172"/>
      <c r="OEN24" s="1"/>
      <c r="OEO24" s="32"/>
      <c r="OEP24" s="1"/>
      <c r="OEW24" s="172"/>
      <c r="OEY24" s="1"/>
      <c r="OEZ24" s="32"/>
      <c r="OFA24" s="1"/>
      <c r="OFH24" s="172"/>
      <c r="OFJ24" s="1"/>
      <c r="OFK24" s="32"/>
      <c r="OFL24" s="1"/>
      <c r="OFS24" s="172"/>
      <c r="OFU24" s="1"/>
      <c r="OFV24" s="32"/>
      <c r="OFW24" s="1"/>
      <c r="OGD24" s="172"/>
      <c r="OGF24" s="1"/>
      <c r="OGG24" s="32"/>
      <c r="OGH24" s="1"/>
      <c r="OGO24" s="172"/>
      <c r="OGQ24" s="1"/>
      <c r="OGR24" s="32"/>
      <c r="OGS24" s="1"/>
      <c r="OGZ24" s="172"/>
      <c r="OHB24" s="1"/>
      <c r="OHC24" s="32"/>
      <c r="OHD24" s="1"/>
      <c r="OHK24" s="172"/>
      <c r="OHM24" s="1"/>
      <c r="OHN24" s="32"/>
      <c r="OHO24" s="1"/>
      <c r="OHV24" s="172"/>
      <c r="OHX24" s="1"/>
      <c r="OHY24" s="32"/>
      <c r="OHZ24" s="1"/>
      <c r="OIG24" s="172"/>
      <c r="OII24" s="1"/>
      <c r="OIJ24" s="32"/>
      <c r="OIK24" s="1"/>
      <c r="OIR24" s="172"/>
      <c r="OIT24" s="1"/>
      <c r="OIU24" s="32"/>
      <c r="OIV24" s="1"/>
      <c r="OJC24" s="172"/>
      <c r="OJE24" s="1"/>
      <c r="OJF24" s="32"/>
      <c r="OJG24" s="1"/>
      <c r="OJN24" s="172"/>
      <c r="OJP24" s="1"/>
      <c r="OJQ24" s="32"/>
      <c r="OJR24" s="1"/>
      <c r="OJY24" s="172"/>
      <c r="OKA24" s="1"/>
      <c r="OKB24" s="32"/>
      <c r="OKC24" s="1"/>
      <c r="OKJ24" s="172"/>
      <c r="OKL24" s="1"/>
      <c r="OKM24" s="32"/>
      <c r="OKN24" s="1"/>
      <c r="OKU24" s="172"/>
      <c r="OKW24" s="1"/>
      <c r="OKX24" s="32"/>
      <c r="OKY24" s="1"/>
      <c r="OLF24" s="172"/>
      <c r="OLH24" s="1"/>
      <c r="OLI24" s="32"/>
      <c r="OLJ24" s="1"/>
      <c r="OLQ24" s="172"/>
      <c r="OLS24" s="1"/>
      <c r="OLT24" s="32"/>
      <c r="OLU24" s="1"/>
      <c r="OMB24" s="172"/>
      <c r="OMD24" s="1"/>
      <c r="OME24" s="32"/>
      <c r="OMF24" s="1"/>
      <c r="OMM24" s="172"/>
      <c r="OMO24" s="1"/>
      <c r="OMP24" s="32"/>
      <c r="OMQ24" s="1"/>
      <c r="OMX24" s="172"/>
      <c r="OMZ24" s="1"/>
      <c r="ONA24" s="32"/>
      <c r="ONB24" s="1"/>
      <c r="ONI24" s="172"/>
      <c r="ONK24" s="1"/>
      <c r="ONL24" s="32"/>
      <c r="ONM24" s="1"/>
      <c r="ONT24" s="172"/>
      <c r="ONV24" s="1"/>
      <c r="ONW24" s="32"/>
      <c r="ONX24" s="1"/>
      <c r="OOE24" s="172"/>
      <c r="OOG24" s="1"/>
      <c r="OOH24" s="32"/>
      <c r="OOI24" s="1"/>
      <c r="OOP24" s="172"/>
      <c r="OOR24" s="1"/>
      <c r="OOS24" s="32"/>
      <c r="OOT24" s="1"/>
      <c r="OPA24" s="172"/>
      <c r="OPC24" s="1"/>
      <c r="OPD24" s="32"/>
      <c r="OPE24" s="1"/>
      <c r="OPL24" s="172"/>
      <c r="OPN24" s="1"/>
      <c r="OPO24" s="32"/>
      <c r="OPP24" s="1"/>
      <c r="OPW24" s="172"/>
      <c r="OPY24" s="1"/>
      <c r="OPZ24" s="32"/>
      <c r="OQA24" s="1"/>
      <c r="OQH24" s="172"/>
      <c r="OQJ24" s="1"/>
      <c r="OQK24" s="32"/>
      <c r="OQL24" s="1"/>
      <c r="OQS24" s="172"/>
      <c r="OQU24" s="1"/>
      <c r="OQV24" s="32"/>
      <c r="OQW24" s="1"/>
      <c r="ORD24" s="172"/>
      <c r="ORF24" s="1"/>
      <c r="ORG24" s="32"/>
      <c r="ORH24" s="1"/>
      <c r="ORO24" s="172"/>
      <c r="ORQ24" s="1"/>
      <c r="ORR24" s="32"/>
      <c r="ORS24" s="1"/>
      <c r="ORZ24" s="172"/>
      <c r="OSB24" s="1"/>
      <c r="OSC24" s="32"/>
      <c r="OSD24" s="1"/>
      <c r="OSK24" s="172"/>
      <c r="OSM24" s="1"/>
      <c r="OSN24" s="32"/>
      <c r="OSO24" s="1"/>
      <c r="OSV24" s="172"/>
      <c r="OSX24" s="1"/>
      <c r="OSY24" s="32"/>
      <c r="OSZ24" s="1"/>
      <c r="OTG24" s="172"/>
      <c r="OTI24" s="1"/>
      <c r="OTJ24" s="32"/>
      <c r="OTK24" s="1"/>
      <c r="OTR24" s="172"/>
      <c r="OTT24" s="1"/>
      <c r="OTU24" s="32"/>
      <c r="OTV24" s="1"/>
      <c r="OUC24" s="172"/>
      <c r="OUE24" s="1"/>
      <c r="OUF24" s="32"/>
      <c r="OUG24" s="1"/>
      <c r="OUN24" s="172"/>
      <c r="OUP24" s="1"/>
      <c r="OUQ24" s="32"/>
      <c r="OUR24" s="1"/>
      <c r="OUY24" s="172"/>
      <c r="OVA24" s="1"/>
      <c r="OVB24" s="32"/>
      <c r="OVC24" s="1"/>
      <c r="OVJ24" s="172"/>
      <c r="OVL24" s="1"/>
      <c r="OVM24" s="32"/>
      <c r="OVN24" s="1"/>
      <c r="OVU24" s="172"/>
      <c r="OVW24" s="1"/>
      <c r="OVX24" s="32"/>
      <c r="OVY24" s="1"/>
      <c r="OWF24" s="172"/>
      <c r="OWH24" s="1"/>
      <c r="OWI24" s="32"/>
      <c r="OWJ24" s="1"/>
      <c r="OWQ24" s="172"/>
      <c r="OWS24" s="1"/>
      <c r="OWT24" s="32"/>
      <c r="OWU24" s="1"/>
      <c r="OXB24" s="172"/>
      <c r="OXD24" s="1"/>
      <c r="OXE24" s="32"/>
      <c r="OXF24" s="1"/>
      <c r="OXM24" s="172"/>
      <c r="OXO24" s="1"/>
      <c r="OXP24" s="32"/>
      <c r="OXQ24" s="1"/>
      <c r="OXX24" s="172"/>
      <c r="OXZ24" s="1"/>
      <c r="OYA24" s="32"/>
      <c r="OYB24" s="1"/>
      <c r="OYI24" s="172"/>
      <c r="OYK24" s="1"/>
      <c r="OYL24" s="32"/>
      <c r="OYM24" s="1"/>
      <c r="OYT24" s="172"/>
      <c r="OYV24" s="1"/>
      <c r="OYW24" s="32"/>
      <c r="OYX24" s="1"/>
      <c r="OZE24" s="172"/>
      <c r="OZG24" s="1"/>
      <c r="OZH24" s="32"/>
      <c r="OZI24" s="1"/>
      <c r="OZP24" s="172"/>
      <c r="OZR24" s="1"/>
      <c r="OZS24" s="32"/>
      <c r="OZT24" s="1"/>
      <c r="PAA24" s="172"/>
      <c r="PAC24" s="1"/>
      <c r="PAD24" s="32"/>
      <c r="PAE24" s="1"/>
      <c r="PAL24" s="172"/>
      <c r="PAN24" s="1"/>
      <c r="PAO24" s="32"/>
      <c r="PAP24" s="1"/>
      <c r="PAW24" s="172"/>
      <c r="PAY24" s="1"/>
      <c r="PAZ24" s="32"/>
      <c r="PBA24" s="1"/>
      <c r="PBH24" s="172"/>
      <c r="PBJ24" s="1"/>
      <c r="PBK24" s="32"/>
      <c r="PBL24" s="1"/>
      <c r="PBS24" s="172"/>
      <c r="PBU24" s="1"/>
      <c r="PBV24" s="32"/>
      <c r="PBW24" s="1"/>
      <c r="PCD24" s="172"/>
      <c r="PCF24" s="1"/>
      <c r="PCG24" s="32"/>
      <c r="PCH24" s="1"/>
      <c r="PCO24" s="172"/>
      <c r="PCQ24" s="1"/>
      <c r="PCR24" s="32"/>
      <c r="PCS24" s="1"/>
      <c r="PCZ24" s="172"/>
      <c r="PDB24" s="1"/>
      <c r="PDC24" s="32"/>
      <c r="PDD24" s="1"/>
      <c r="PDK24" s="172"/>
      <c r="PDM24" s="1"/>
      <c r="PDN24" s="32"/>
      <c r="PDO24" s="1"/>
      <c r="PDV24" s="172"/>
      <c r="PDX24" s="1"/>
      <c r="PDY24" s="32"/>
      <c r="PDZ24" s="1"/>
      <c r="PEG24" s="172"/>
      <c r="PEI24" s="1"/>
      <c r="PEJ24" s="32"/>
      <c r="PEK24" s="1"/>
      <c r="PER24" s="172"/>
      <c r="PET24" s="1"/>
      <c r="PEU24" s="32"/>
      <c r="PEV24" s="1"/>
      <c r="PFC24" s="172"/>
      <c r="PFE24" s="1"/>
      <c r="PFF24" s="32"/>
      <c r="PFG24" s="1"/>
      <c r="PFN24" s="172"/>
      <c r="PFP24" s="1"/>
      <c r="PFQ24" s="32"/>
      <c r="PFR24" s="1"/>
      <c r="PFY24" s="172"/>
      <c r="PGA24" s="1"/>
      <c r="PGB24" s="32"/>
      <c r="PGC24" s="1"/>
      <c r="PGJ24" s="172"/>
      <c r="PGL24" s="1"/>
      <c r="PGM24" s="32"/>
      <c r="PGN24" s="1"/>
      <c r="PGU24" s="172"/>
      <c r="PGW24" s="1"/>
      <c r="PGX24" s="32"/>
      <c r="PGY24" s="1"/>
      <c r="PHF24" s="172"/>
      <c r="PHH24" s="1"/>
      <c r="PHI24" s="32"/>
      <c r="PHJ24" s="1"/>
      <c r="PHQ24" s="172"/>
      <c r="PHS24" s="1"/>
      <c r="PHT24" s="32"/>
      <c r="PHU24" s="1"/>
      <c r="PIB24" s="172"/>
      <c r="PID24" s="1"/>
      <c r="PIE24" s="32"/>
      <c r="PIF24" s="1"/>
      <c r="PIM24" s="172"/>
      <c r="PIO24" s="1"/>
      <c r="PIP24" s="32"/>
      <c r="PIQ24" s="1"/>
      <c r="PIX24" s="172"/>
      <c r="PIZ24" s="1"/>
      <c r="PJA24" s="32"/>
      <c r="PJB24" s="1"/>
      <c r="PJI24" s="172"/>
      <c r="PJK24" s="1"/>
      <c r="PJL24" s="32"/>
      <c r="PJM24" s="1"/>
      <c r="PJT24" s="172"/>
      <c r="PJV24" s="1"/>
      <c r="PJW24" s="32"/>
      <c r="PJX24" s="1"/>
      <c r="PKE24" s="172"/>
      <c r="PKG24" s="1"/>
      <c r="PKH24" s="32"/>
      <c r="PKI24" s="1"/>
      <c r="PKP24" s="172"/>
      <c r="PKR24" s="1"/>
      <c r="PKS24" s="32"/>
      <c r="PKT24" s="1"/>
      <c r="PLA24" s="172"/>
      <c r="PLC24" s="1"/>
      <c r="PLD24" s="32"/>
      <c r="PLE24" s="1"/>
      <c r="PLL24" s="172"/>
      <c r="PLN24" s="1"/>
      <c r="PLO24" s="32"/>
      <c r="PLP24" s="1"/>
      <c r="PLW24" s="172"/>
      <c r="PLY24" s="1"/>
      <c r="PLZ24" s="32"/>
      <c r="PMA24" s="1"/>
      <c r="PMH24" s="172"/>
      <c r="PMJ24" s="1"/>
      <c r="PMK24" s="32"/>
      <c r="PML24" s="1"/>
      <c r="PMS24" s="172"/>
      <c r="PMU24" s="1"/>
      <c r="PMV24" s="32"/>
      <c r="PMW24" s="1"/>
      <c r="PND24" s="172"/>
      <c r="PNF24" s="1"/>
      <c r="PNG24" s="32"/>
      <c r="PNH24" s="1"/>
      <c r="PNO24" s="172"/>
      <c r="PNQ24" s="1"/>
      <c r="PNR24" s="32"/>
      <c r="PNS24" s="1"/>
      <c r="PNZ24" s="172"/>
      <c r="POB24" s="1"/>
      <c r="POC24" s="32"/>
      <c r="POD24" s="1"/>
      <c r="POK24" s="172"/>
      <c r="POM24" s="1"/>
      <c r="PON24" s="32"/>
      <c r="POO24" s="1"/>
      <c r="POV24" s="172"/>
      <c r="POX24" s="1"/>
      <c r="POY24" s="32"/>
      <c r="POZ24" s="1"/>
      <c r="PPG24" s="172"/>
      <c r="PPI24" s="1"/>
      <c r="PPJ24" s="32"/>
      <c r="PPK24" s="1"/>
      <c r="PPR24" s="172"/>
      <c r="PPT24" s="1"/>
      <c r="PPU24" s="32"/>
      <c r="PPV24" s="1"/>
      <c r="PQC24" s="172"/>
      <c r="PQE24" s="1"/>
      <c r="PQF24" s="32"/>
      <c r="PQG24" s="1"/>
      <c r="PQN24" s="172"/>
      <c r="PQP24" s="1"/>
      <c r="PQQ24" s="32"/>
      <c r="PQR24" s="1"/>
      <c r="PQY24" s="172"/>
      <c r="PRA24" s="1"/>
      <c r="PRB24" s="32"/>
      <c r="PRC24" s="1"/>
      <c r="PRJ24" s="172"/>
      <c r="PRL24" s="1"/>
      <c r="PRM24" s="32"/>
      <c r="PRN24" s="1"/>
      <c r="PRU24" s="172"/>
      <c r="PRW24" s="1"/>
      <c r="PRX24" s="32"/>
      <c r="PRY24" s="1"/>
      <c r="PSF24" s="172"/>
      <c r="PSH24" s="1"/>
      <c r="PSI24" s="32"/>
      <c r="PSJ24" s="1"/>
      <c r="PSQ24" s="172"/>
      <c r="PSS24" s="1"/>
      <c r="PST24" s="32"/>
      <c r="PSU24" s="1"/>
      <c r="PTB24" s="172"/>
      <c r="PTD24" s="1"/>
      <c r="PTE24" s="32"/>
      <c r="PTF24" s="1"/>
      <c r="PTM24" s="172"/>
      <c r="PTO24" s="1"/>
      <c r="PTP24" s="32"/>
      <c r="PTQ24" s="1"/>
      <c r="PTX24" s="172"/>
      <c r="PTZ24" s="1"/>
      <c r="PUA24" s="32"/>
      <c r="PUB24" s="1"/>
      <c r="PUI24" s="172"/>
      <c r="PUK24" s="1"/>
      <c r="PUL24" s="32"/>
      <c r="PUM24" s="1"/>
      <c r="PUT24" s="172"/>
      <c r="PUV24" s="1"/>
      <c r="PUW24" s="32"/>
      <c r="PUX24" s="1"/>
      <c r="PVE24" s="172"/>
      <c r="PVG24" s="1"/>
      <c r="PVH24" s="32"/>
      <c r="PVI24" s="1"/>
      <c r="PVP24" s="172"/>
      <c r="PVR24" s="1"/>
      <c r="PVS24" s="32"/>
      <c r="PVT24" s="1"/>
      <c r="PWA24" s="172"/>
      <c r="PWC24" s="1"/>
      <c r="PWD24" s="32"/>
      <c r="PWE24" s="1"/>
      <c r="PWL24" s="172"/>
      <c r="PWN24" s="1"/>
      <c r="PWO24" s="32"/>
      <c r="PWP24" s="1"/>
      <c r="PWW24" s="172"/>
      <c r="PWY24" s="1"/>
      <c r="PWZ24" s="32"/>
      <c r="PXA24" s="1"/>
      <c r="PXH24" s="172"/>
      <c r="PXJ24" s="1"/>
      <c r="PXK24" s="32"/>
      <c r="PXL24" s="1"/>
      <c r="PXS24" s="172"/>
      <c r="PXU24" s="1"/>
      <c r="PXV24" s="32"/>
      <c r="PXW24" s="1"/>
      <c r="PYD24" s="172"/>
      <c r="PYF24" s="1"/>
      <c r="PYG24" s="32"/>
      <c r="PYH24" s="1"/>
      <c r="PYO24" s="172"/>
      <c r="PYQ24" s="1"/>
      <c r="PYR24" s="32"/>
      <c r="PYS24" s="1"/>
      <c r="PYZ24" s="172"/>
      <c r="PZB24" s="1"/>
      <c r="PZC24" s="32"/>
      <c r="PZD24" s="1"/>
      <c r="PZK24" s="172"/>
      <c r="PZM24" s="1"/>
      <c r="PZN24" s="32"/>
      <c r="PZO24" s="1"/>
      <c r="PZV24" s="172"/>
      <c r="PZX24" s="1"/>
      <c r="PZY24" s="32"/>
      <c r="PZZ24" s="1"/>
      <c r="QAG24" s="172"/>
      <c r="QAI24" s="1"/>
      <c r="QAJ24" s="32"/>
      <c r="QAK24" s="1"/>
      <c r="QAR24" s="172"/>
      <c r="QAT24" s="1"/>
      <c r="QAU24" s="32"/>
      <c r="QAV24" s="1"/>
      <c r="QBC24" s="172"/>
      <c r="QBE24" s="1"/>
      <c r="QBF24" s="32"/>
      <c r="QBG24" s="1"/>
      <c r="QBN24" s="172"/>
      <c r="QBP24" s="1"/>
      <c r="QBQ24" s="32"/>
      <c r="QBR24" s="1"/>
      <c r="QBY24" s="172"/>
      <c r="QCA24" s="1"/>
      <c r="QCB24" s="32"/>
      <c r="QCC24" s="1"/>
      <c r="QCJ24" s="172"/>
      <c r="QCL24" s="1"/>
      <c r="QCM24" s="32"/>
      <c r="QCN24" s="1"/>
      <c r="QCU24" s="172"/>
      <c r="QCW24" s="1"/>
      <c r="QCX24" s="32"/>
      <c r="QCY24" s="1"/>
      <c r="QDF24" s="172"/>
      <c r="QDH24" s="1"/>
      <c r="QDI24" s="32"/>
      <c r="QDJ24" s="1"/>
      <c r="QDQ24" s="172"/>
      <c r="QDS24" s="1"/>
      <c r="QDT24" s="32"/>
      <c r="QDU24" s="1"/>
      <c r="QEB24" s="172"/>
      <c r="QED24" s="1"/>
      <c r="QEE24" s="32"/>
      <c r="QEF24" s="1"/>
      <c r="QEM24" s="172"/>
      <c r="QEO24" s="1"/>
      <c r="QEP24" s="32"/>
      <c r="QEQ24" s="1"/>
      <c r="QEX24" s="172"/>
      <c r="QEZ24" s="1"/>
      <c r="QFA24" s="32"/>
      <c r="QFB24" s="1"/>
      <c r="QFI24" s="172"/>
      <c r="QFK24" s="1"/>
      <c r="QFL24" s="32"/>
      <c r="QFM24" s="1"/>
      <c r="QFT24" s="172"/>
      <c r="QFV24" s="1"/>
      <c r="QFW24" s="32"/>
      <c r="QFX24" s="1"/>
      <c r="QGE24" s="172"/>
      <c r="QGG24" s="1"/>
      <c r="QGH24" s="32"/>
      <c r="QGI24" s="1"/>
      <c r="QGP24" s="172"/>
      <c r="QGR24" s="1"/>
      <c r="QGS24" s="32"/>
      <c r="QGT24" s="1"/>
      <c r="QHA24" s="172"/>
      <c r="QHC24" s="1"/>
      <c r="QHD24" s="32"/>
      <c r="QHE24" s="1"/>
      <c r="QHL24" s="172"/>
      <c r="QHN24" s="1"/>
      <c r="QHO24" s="32"/>
      <c r="QHP24" s="1"/>
      <c r="QHW24" s="172"/>
      <c r="QHY24" s="1"/>
      <c r="QHZ24" s="32"/>
      <c r="QIA24" s="1"/>
      <c r="QIH24" s="172"/>
      <c r="QIJ24" s="1"/>
      <c r="QIK24" s="32"/>
      <c r="QIL24" s="1"/>
      <c r="QIS24" s="172"/>
      <c r="QIU24" s="1"/>
      <c r="QIV24" s="32"/>
      <c r="QIW24" s="1"/>
      <c r="QJD24" s="172"/>
      <c r="QJF24" s="1"/>
      <c r="QJG24" s="32"/>
      <c r="QJH24" s="1"/>
      <c r="QJO24" s="172"/>
      <c r="QJQ24" s="1"/>
      <c r="QJR24" s="32"/>
      <c r="QJS24" s="1"/>
      <c r="QJZ24" s="172"/>
      <c r="QKB24" s="1"/>
      <c r="QKC24" s="32"/>
      <c r="QKD24" s="1"/>
      <c r="QKK24" s="172"/>
      <c r="QKM24" s="1"/>
      <c r="QKN24" s="32"/>
      <c r="QKO24" s="1"/>
      <c r="QKV24" s="172"/>
      <c r="QKX24" s="1"/>
      <c r="QKY24" s="32"/>
      <c r="QKZ24" s="1"/>
      <c r="QLG24" s="172"/>
      <c r="QLI24" s="1"/>
      <c r="QLJ24" s="32"/>
      <c r="QLK24" s="1"/>
      <c r="QLR24" s="172"/>
      <c r="QLT24" s="1"/>
      <c r="QLU24" s="32"/>
      <c r="QLV24" s="1"/>
      <c r="QMC24" s="172"/>
      <c r="QME24" s="1"/>
      <c r="QMF24" s="32"/>
      <c r="QMG24" s="1"/>
      <c r="QMN24" s="172"/>
      <c r="QMP24" s="1"/>
      <c r="QMQ24" s="32"/>
      <c r="QMR24" s="1"/>
      <c r="QMY24" s="172"/>
      <c r="QNA24" s="1"/>
      <c r="QNB24" s="32"/>
      <c r="QNC24" s="1"/>
      <c r="QNJ24" s="172"/>
      <c r="QNL24" s="1"/>
      <c r="QNM24" s="32"/>
      <c r="QNN24" s="1"/>
      <c r="QNU24" s="172"/>
      <c r="QNW24" s="1"/>
      <c r="QNX24" s="32"/>
      <c r="QNY24" s="1"/>
      <c r="QOF24" s="172"/>
      <c r="QOH24" s="1"/>
      <c r="QOI24" s="32"/>
      <c r="QOJ24" s="1"/>
      <c r="QOQ24" s="172"/>
      <c r="QOS24" s="1"/>
      <c r="QOT24" s="32"/>
      <c r="QOU24" s="1"/>
      <c r="QPB24" s="172"/>
      <c r="QPD24" s="1"/>
      <c r="QPE24" s="32"/>
      <c r="QPF24" s="1"/>
      <c r="QPM24" s="172"/>
      <c r="QPO24" s="1"/>
      <c r="QPP24" s="32"/>
      <c r="QPQ24" s="1"/>
      <c r="QPX24" s="172"/>
      <c r="QPZ24" s="1"/>
      <c r="QQA24" s="32"/>
      <c r="QQB24" s="1"/>
      <c r="QQI24" s="172"/>
      <c r="QQK24" s="1"/>
      <c r="QQL24" s="32"/>
      <c r="QQM24" s="1"/>
      <c r="QQT24" s="172"/>
      <c r="QQV24" s="1"/>
      <c r="QQW24" s="32"/>
      <c r="QQX24" s="1"/>
      <c r="QRE24" s="172"/>
      <c r="QRG24" s="1"/>
      <c r="QRH24" s="32"/>
      <c r="QRI24" s="1"/>
      <c r="QRP24" s="172"/>
      <c r="QRR24" s="1"/>
      <c r="QRS24" s="32"/>
      <c r="QRT24" s="1"/>
      <c r="QSA24" s="172"/>
      <c r="QSC24" s="1"/>
      <c r="QSD24" s="32"/>
      <c r="QSE24" s="1"/>
      <c r="QSL24" s="172"/>
      <c r="QSN24" s="1"/>
      <c r="QSO24" s="32"/>
      <c r="QSP24" s="1"/>
      <c r="QSW24" s="172"/>
      <c r="QSY24" s="1"/>
      <c r="QSZ24" s="32"/>
      <c r="QTA24" s="1"/>
      <c r="QTH24" s="172"/>
      <c r="QTJ24" s="1"/>
      <c r="QTK24" s="32"/>
      <c r="QTL24" s="1"/>
      <c r="QTS24" s="172"/>
      <c r="QTU24" s="1"/>
      <c r="QTV24" s="32"/>
      <c r="QTW24" s="1"/>
      <c r="QUD24" s="172"/>
      <c r="QUF24" s="1"/>
      <c r="QUG24" s="32"/>
      <c r="QUH24" s="1"/>
      <c r="QUO24" s="172"/>
      <c r="QUQ24" s="1"/>
      <c r="QUR24" s="32"/>
      <c r="QUS24" s="1"/>
      <c r="QUZ24" s="172"/>
      <c r="QVB24" s="1"/>
      <c r="QVC24" s="32"/>
      <c r="QVD24" s="1"/>
      <c r="QVK24" s="172"/>
      <c r="QVM24" s="1"/>
      <c r="QVN24" s="32"/>
      <c r="QVO24" s="1"/>
      <c r="QVV24" s="172"/>
      <c r="QVX24" s="1"/>
      <c r="QVY24" s="32"/>
      <c r="QVZ24" s="1"/>
      <c r="QWG24" s="172"/>
      <c r="QWI24" s="1"/>
      <c r="QWJ24" s="32"/>
      <c r="QWK24" s="1"/>
      <c r="QWR24" s="172"/>
      <c r="QWT24" s="1"/>
      <c r="QWU24" s="32"/>
      <c r="QWV24" s="1"/>
      <c r="QXC24" s="172"/>
      <c r="QXE24" s="1"/>
      <c r="QXF24" s="32"/>
      <c r="QXG24" s="1"/>
      <c r="QXN24" s="172"/>
      <c r="QXP24" s="1"/>
      <c r="QXQ24" s="32"/>
      <c r="QXR24" s="1"/>
      <c r="QXY24" s="172"/>
      <c r="QYA24" s="1"/>
      <c r="QYB24" s="32"/>
      <c r="QYC24" s="1"/>
      <c r="QYJ24" s="172"/>
      <c r="QYL24" s="1"/>
      <c r="QYM24" s="32"/>
      <c r="QYN24" s="1"/>
      <c r="QYU24" s="172"/>
      <c r="QYW24" s="1"/>
      <c r="QYX24" s="32"/>
      <c r="QYY24" s="1"/>
      <c r="QZF24" s="172"/>
      <c r="QZH24" s="1"/>
      <c r="QZI24" s="32"/>
      <c r="QZJ24" s="1"/>
      <c r="QZQ24" s="172"/>
      <c r="QZS24" s="1"/>
      <c r="QZT24" s="32"/>
      <c r="QZU24" s="1"/>
      <c r="RAB24" s="172"/>
      <c r="RAD24" s="1"/>
      <c r="RAE24" s="32"/>
      <c r="RAF24" s="1"/>
      <c r="RAM24" s="172"/>
      <c r="RAO24" s="1"/>
      <c r="RAP24" s="32"/>
      <c r="RAQ24" s="1"/>
      <c r="RAX24" s="172"/>
      <c r="RAZ24" s="1"/>
      <c r="RBA24" s="32"/>
      <c r="RBB24" s="1"/>
      <c r="RBI24" s="172"/>
      <c r="RBK24" s="1"/>
      <c r="RBL24" s="32"/>
      <c r="RBM24" s="1"/>
      <c r="RBT24" s="172"/>
      <c r="RBV24" s="1"/>
      <c r="RBW24" s="32"/>
      <c r="RBX24" s="1"/>
      <c r="RCE24" s="172"/>
      <c r="RCG24" s="1"/>
      <c r="RCH24" s="32"/>
      <c r="RCI24" s="1"/>
      <c r="RCP24" s="172"/>
      <c r="RCR24" s="1"/>
      <c r="RCS24" s="32"/>
      <c r="RCT24" s="1"/>
      <c r="RDA24" s="172"/>
      <c r="RDC24" s="1"/>
      <c r="RDD24" s="32"/>
      <c r="RDE24" s="1"/>
      <c r="RDL24" s="172"/>
      <c r="RDN24" s="1"/>
      <c r="RDO24" s="32"/>
      <c r="RDP24" s="1"/>
      <c r="RDW24" s="172"/>
      <c r="RDY24" s="1"/>
      <c r="RDZ24" s="32"/>
      <c r="REA24" s="1"/>
      <c r="REH24" s="172"/>
      <c r="REJ24" s="1"/>
      <c r="REK24" s="32"/>
      <c r="REL24" s="1"/>
      <c r="RES24" s="172"/>
      <c r="REU24" s="1"/>
      <c r="REV24" s="32"/>
      <c r="REW24" s="1"/>
      <c r="RFD24" s="172"/>
      <c r="RFF24" s="1"/>
      <c r="RFG24" s="32"/>
      <c r="RFH24" s="1"/>
      <c r="RFO24" s="172"/>
      <c r="RFQ24" s="1"/>
      <c r="RFR24" s="32"/>
      <c r="RFS24" s="1"/>
      <c r="RFZ24" s="172"/>
      <c r="RGB24" s="1"/>
      <c r="RGC24" s="32"/>
      <c r="RGD24" s="1"/>
      <c r="RGK24" s="172"/>
      <c r="RGM24" s="1"/>
      <c r="RGN24" s="32"/>
      <c r="RGO24" s="1"/>
      <c r="RGV24" s="172"/>
      <c r="RGX24" s="1"/>
      <c r="RGY24" s="32"/>
      <c r="RGZ24" s="1"/>
      <c r="RHG24" s="172"/>
      <c r="RHI24" s="1"/>
      <c r="RHJ24" s="32"/>
      <c r="RHK24" s="1"/>
      <c r="RHR24" s="172"/>
      <c r="RHT24" s="1"/>
      <c r="RHU24" s="32"/>
      <c r="RHV24" s="1"/>
      <c r="RIC24" s="172"/>
      <c r="RIE24" s="1"/>
      <c r="RIF24" s="32"/>
      <c r="RIG24" s="1"/>
      <c r="RIN24" s="172"/>
      <c r="RIP24" s="1"/>
      <c r="RIQ24" s="32"/>
      <c r="RIR24" s="1"/>
      <c r="RIY24" s="172"/>
      <c r="RJA24" s="1"/>
      <c r="RJB24" s="32"/>
      <c r="RJC24" s="1"/>
      <c r="RJJ24" s="172"/>
      <c r="RJL24" s="1"/>
      <c r="RJM24" s="32"/>
      <c r="RJN24" s="1"/>
      <c r="RJU24" s="172"/>
      <c r="RJW24" s="1"/>
      <c r="RJX24" s="32"/>
      <c r="RJY24" s="1"/>
      <c r="RKF24" s="172"/>
      <c r="RKH24" s="1"/>
      <c r="RKI24" s="32"/>
      <c r="RKJ24" s="1"/>
      <c r="RKQ24" s="172"/>
      <c r="RKS24" s="1"/>
      <c r="RKT24" s="32"/>
      <c r="RKU24" s="1"/>
      <c r="RLB24" s="172"/>
      <c r="RLD24" s="1"/>
      <c r="RLE24" s="32"/>
      <c r="RLF24" s="1"/>
      <c r="RLM24" s="172"/>
      <c r="RLO24" s="1"/>
      <c r="RLP24" s="32"/>
      <c r="RLQ24" s="1"/>
      <c r="RLX24" s="172"/>
      <c r="RLZ24" s="1"/>
      <c r="RMA24" s="32"/>
      <c r="RMB24" s="1"/>
      <c r="RMI24" s="172"/>
      <c r="RMK24" s="1"/>
      <c r="RML24" s="32"/>
      <c r="RMM24" s="1"/>
      <c r="RMT24" s="172"/>
      <c r="RMV24" s="1"/>
      <c r="RMW24" s="32"/>
      <c r="RMX24" s="1"/>
      <c r="RNE24" s="172"/>
      <c r="RNG24" s="1"/>
      <c r="RNH24" s="32"/>
      <c r="RNI24" s="1"/>
      <c r="RNP24" s="172"/>
      <c r="RNR24" s="1"/>
      <c r="RNS24" s="32"/>
      <c r="RNT24" s="1"/>
      <c r="ROA24" s="172"/>
      <c r="ROC24" s="1"/>
      <c r="ROD24" s="32"/>
      <c r="ROE24" s="1"/>
      <c r="ROL24" s="172"/>
      <c r="RON24" s="1"/>
      <c r="ROO24" s="32"/>
      <c r="ROP24" s="1"/>
      <c r="ROW24" s="172"/>
      <c r="ROY24" s="1"/>
      <c r="ROZ24" s="32"/>
      <c r="RPA24" s="1"/>
      <c r="RPH24" s="172"/>
      <c r="RPJ24" s="1"/>
      <c r="RPK24" s="32"/>
      <c r="RPL24" s="1"/>
      <c r="RPS24" s="172"/>
      <c r="RPU24" s="1"/>
      <c r="RPV24" s="32"/>
      <c r="RPW24" s="1"/>
      <c r="RQD24" s="172"/>
      <c r="RQF24" s="1"/>
      <c r="RQG24" s="32"/>
      <c r="RQH24" s="1"/>
      <c r="RQO24" s="172"/>
      <c r="RQQ24" s="1"/>
      <c r="RQR24" s="32"/>
      <c r="RQS24" s="1"/>
      <c r="RQZ24" s="172"/>
      <c r="RRB24" s="1"/>
      <c r="RRC24" s="32"/>
      <c r="RRD24" s="1"/>
      <c r="RRK24" s="172"/>
      <c r="RRM24" s="1"/>
      <c r="RRN24" s="32"/>
      <c r="RRO24" s="1"/>
      <c r="RRV24" s="172"/>
      <c r="RRX24" s="1"/>
      <c r="RRY24" s="32"/>
      <c r="RRZ24" s="1"/>
      <c r="RSG24" s="172"/>
      <c r="RSI24" s="1"/>
      <c r="RSJ24" s="32"/>
      <c r="RSK24" s="1"/>
      <c r="RSR24" s="172"/>
      <c r="RST24" s="1"/>
      <c r="RSU24" s="32"/>
      <c r="RSV24" s="1"/>
      <c r="RTC24" s="172"/>
      <c r="RTE24" s="1"/>
      <c r="RTF24" s="32"/>
      <c r="RTG24" s="1"/>
      <c r="RTN24" s="172"/>
      <c r="RTP24" s="1"/>
      <c r="RTQ24" s="32"/>
      <c r="RTR24" s="1"/>
      <c r="RTY24" s="172"/>
      <c r="RUA24" s="1"/>
      <c r="RUB24" s="32"/>
      <c r="RUC24" s="1"/>
      <c r="RUJ24" s="172"/>
      <c r="RUL24" s="1"/>
      <c r="RUM24" s="32"/>
      <c r="RUN24" s="1"/>
      <c r="RUU24" s="172"/>
      <c r="RUW24" s="1"/>
      <c r="RUX24" s="32"/>
      <c r="RUY24" s="1"/>
      <c r="RVF24" s="172"/>
      <c r="RVH24" s="1"/>
      <c r="RVI24" s="32"/>
      <c r="RVJ24" s="1"/>
      <c r="RVQ24" s="172"/>
      <c r="RVS24" s="1"/>
      <c r="RVT24" s="32"/>
      <c r="RVU24" s="1"/>
      <c r="RWB24" s="172"/>
      <c r="RWD24" s="1"/>
      <c r="RWE24" s="32"/>
      <c r="RWF24" s="1"/>
      <c r="RWM24" s="172"/>
      <c r="RWO24" s="1"/>
      <c r="RWP24" s="32"/>
      <c r="RWQ24" s="1"/>
      <c r="RWX24" s="172"/>
      <c r="RWZ24" s="1"/>
      <c r="RXA24" s="32"/>
      <c r="RXB24" s="1"/>
      <c r="RXI24" s="172"/>
      <c r="RXK24" s="1"/>
      <c r="RXL24" s="32"/>
      <c r="RXM24" s="1"/>
      <c r="RXT24" s="172"/>
      <c r="RXV24" s="1"/>
      <c r="RXW24" s="32"/>
      <c r="RXX24" s="1"/>
      <c r="RYE24" s="172"/>
      <c r="RYG24" s="1"/>
      <c r="RYH24" s="32"/>
      <c r="RYI24" s="1"/>
      <c r="RYP24" s="172"/>
      <c r="RYR24" s="1"/>
      <c r="RYS24" s="32"/>
      <c r="RYT24" s="1"/>
      <c r="RZA24" s="172"/>
      <c r="RZC24" s="1"/>
      <c r="RZD24" s="32"/>
      <c r="RZE24" s="1"/>
      <c r="RZL24" s="172"/>
      <c r="RZN24" s="1"/>
      <c r="RZO24" s="32"/>
      <c r="RZP24" s="1"/>
      <c r="RZW24" s="172"/>
      <c r="RZY24" s="1"/>
      <c r="RZZ24" s="32"/>
      <c r="SAA24" s="1"/>
      <c r="SAH24" s="172"/>
      <c r="SAJ24" s="1"/>
      <c r="SAK24" s="32"/>
      <c r="SAL24" s="1"/>
      <c r="SAS24" s="172"/>
      <c r="SAU24" s="1"/>
      <c r="SAV24" s="32"/>
      <c r="SAW24" s="1"/>
      <c r="SBD24" s="172"/>
      <c r="SBF24" s="1"/>
      <c r="SBG24" s="32"/>
      <c r="SBH24" s="1"/>
      <c r="SBO24" s="172"/>
      <c r="SBQ24" s="1"/>
      <c r="SBR24" s="32"/>
      <c r="SBS24" s="1"/>
      <c r="SBZ24" s="172"/>
      <c r="SCB24" s="1"/>
      <c r="SCC24" s="32"/>
      <c r="SCD24" s="1"/>
      <c r="SCK24" s="172"/>
      <c r="SCM24" s="1"/>
      <c r="SCN24" s="32"/>
      <c r="SCO24" s="1"/>
      <c r="SCV24" s="172"/>
      <c r="SCX24" s="1"/>
      <c r="SCY24" s="32"/>
      <c r="SCZ24" s="1"/>
      <c r="SDG24" s="172"/>
      <c r="SDI24" s="1"/>
      <c r="SDJ24" s="32"/>
      <c r="SDK24" s="1"/>
      <c r="SDR24" s="172"/>
      <c r="SDT24" s="1"/>
      <c r="SDU24" s="32"/>
      <c r="SDV24" s="1"/>
      <c r="SEC24" s="172"/>
      <c r="SEE24" s="1"/>
      <c r="SEF24" s="32"/>
      <c r="SEG24" s="1"/>
      <c r="SEN24" s="172"/>
      <c r="SEP24" s="1"/>
      <c r="SEQ24" s="32"/>
      <c r="SER24" s="1"/>
      <c r="SEY24" s="172"/>
      <c r="SFA24" s="1"/>
      <c r="SFB24" s="32"/>
      <c r="SFC24" s="1"/>
      <c r="SFJ24" s="172"/>
      <c r="SFL24" s="1"/>
      <c r="SFM24" s="32"/>
      <c r="SFN24" s="1"/>
      <c r="SFU24" s="172"/>
      <c r="SFW24" s="1"/>
      <c r="SFX24" s="32"/>
      <c r="SFY24" s="1"/>
      <c r="SGF24" s="172"/>
      <c r="SGH24" s="1"/>
      <c r="SGI24" s="32"/>
      <c r="SGJ24" s="1"/>
      <c r="SGQ24" s="172"/>
      <c r="SGS24" s="1"/>
      <c r="SGT24" s="32"/>
      <c r="SGU24" s="1"/>
      <c r="SHB24" s="172"/>
      <c r="SHD24" s="1"/>
      <c r="SHE24" s="32"/>
      <c r="SHF24" s="1"/>
      <c r="SHM24" s="172"/>
      <c r="SHO24" s="1"/>
      <c r="SHP24" s="32"/>
      <c r="SHQ24" s="1"/>
      <c r="SHX24" s="172"/>
      <c r="SHZ24" s="1"/>
      <c r="SIA24" s="32"/>
      <c r="SIB24" s="1"/>
      <c r="SII24" s="172"/>
      <c r="SIK24" s="1"/>
      <c r="SIL24" s="32"/>
      <c r="SIM24" s="1"/>
      <c r="SIT24" s="172"/>
      <c r="SIV24" s="1"/>
      <c r="SIW24" s="32"/>
      <c r="SIX24" s="1"/>
      <c r="SJE24" s="172"/>
      <c r="SJG24" s="1"/>
      <c r="SJH24" s="32"/>
      <c r="SJI24" s="1"/>
      <c r="SJP24" s="172"/>
      <c r="SJR24" s="1"/>
      <c r="SJS24" s="32"/>
      <c r="SJT24" s="1"/>
      <c r="SKA24" s="172"/>
      <c r="SKC24" s="1"/>
      <c r="SKD24" s="32"/>
      <c r="SKE24" s="1"/>
      <c r="SKL24" s="172"/>
      <c r="SKN24" s="1"/>
      <c r="SKO24" s="32"/>
      <c r="SKP24" s="1"/>
      <c r="SKW24" s="172"/>
      <c r="SKY24" s="1"/>
      <c r="SKZ24" s="32"/>
      <c r="SLA24" s="1"/>
      <c r="SLH24" s="172"/>
      <c r="SLJ24" s="1"/>
      <c r="SLK24" s="32"/>
      <c r="SLL24" s="1"/>
      <c r="SLS24" s="172"/>
      <c r="SLU24" s="1"/>
      <c r="SLV24" s="32"/>
      <c r="SLW24" s="1"/>
      <c r="SMD24" s="172"/>
      <c r="SMF24" s="1"/>
      <c r="SMG24" s="32"/>
      <c r="SMH24" s="1"/>
      <c r="SMO24" s="172"/>
      <c r="SMQ24" s="1"/>
      <c r="SMR24" s="32"/>
      <c r="SMS24" s="1"/>
      <c r="SMZ24" s="172"/>
      <c r="SNB24" s="1"/>
      <c r="SNC24" s="32"/>
      <c r="SND24" s="1"/>
      <c r="SNK24" s="172"/>
      <c r="SNM24" s="1"/>
      <c r="SNN24" s="32"/>
      <c r="SNO24" s="1"/>
      <c r="SNV24" s="172"/>
      <c r="SNX24" s="1"/>
      <c r="SNY24" s="32"/>
      <c r="SNZ24" s="1"/>
      <c r="SOG24" s="172"/>
      <c r="SOI24" s="1"/>
      <c r="SOJ24" s="32"/>
      <c r="SOK24" s="1"/>
      <c r="SOR24" s="172"/>
      <c r="SOT24" s="1"/>
      <c r="SOU24" s="32"/>
      <c r="SOV24" s="1"/>
      <c r="SPC24" s="172"/>
      <c r="SPE24" s="1"/>
      <c r="SPF24" s="32"/>
      <c r="SPG24" s="1"/>
      <c r="SPN24" s="172"/>
      <c r="SPP24" s="1"/>
      <c r="SPQ24" s="32"/>
      <c r="SPR24" s="1"/>
      <c r="SPY24" s="172"/>
      <c r="SQA24" s="1"/>
      <c r="SQB24" s="32"/>
      <c r="SQC24" s="1"/>
      <c r="SQJ24" s="172"/>
      <c r="SQL24" s="1"/>
      <c r="SQM24" s="32"/>
      <c r="SQN24" s="1"/>
      <c r="SQU24" s="172"/>
      <c r="SQW24" s="1"/>
      <c r="SQX24" s="32"/>
      <c r="SQY24" s="1"/>
      <c r="SRF24" s="172"/>
      <c r="SRH24" s="1"/>
      <c r="SRI24" s="32"/>
      <c r="SRJ24" s="1"/>
      <c r="SRQ24" s="172"/>
      <c r="SRS24" s="1"/>
      <c r="SRT24" s="32"/>
      <c r="SRU24" s="1"/>
      <c r="SSB24" s="172"/>
      <c r="SSD24" s="1"/>
      <c r="SSE24" s="32"/>
      <c r="SSF24" s="1"/>
      <c r="SSM24" s="172"/>
      <c r="SSO24" s="1"/>
      <c r="SSP24" s="32"/>
      <c r="SSQ24" s="1"/>
      <c r="SSX24" s="172"/>
      <c r="SSZ24" s="1"/>
      <c r="STA24" s="32"/>
      <c r="STB24" s="1"/>
      <c r="STI24" s="172"/>
      <c r="STK24" s="1"/>
      <c r="STL24" s="32"/>
      <c r="STM24" s="1"/>
      <c r="STT24" s="172"/>
      <c r="STV24" s="1"/>
      <c r="STW24" s="32"/>
      <c r="STX24" s="1"/>
      <c r="SUE24" s="172"/>
      <c r="SUG24" s="1"/>
      <c r="SUH24" s="32"/>
      <c r="SUI24" s="1"/>
      <c r="SUP24" s="172"/>
      <c r="SUR24" s="1"/>
      <c r="SUS24" s="32"/>
      <c r="SUT24" s="1"/>
      <c r="SVA24" s="172"/>
      <c r="SVC24" s="1"/>
      <c r="SVD24" s="32"/>
      <c r="SVE24" s="1"/>
      <c r="SVL24" s="172"/>
      <c r="SVN24" s="1"/>
      <c r="SVO24" s="32"/>
      <c r="SVP24" s="1"/>
      <c r="SVW24" s="172"/>
      <c r="SVY24" s="1"/>
      <c r="SVZ24" s="32"/>
      <c r="SWA24" s="1"/>
      <c r="SWH24" s="172"/>
      <c r="SWJ24" s="1"/>
      <c r="SWK24" s="32"/>
      <c r="SWL24" s="1"/>
      <c r="SWS24" s="172"/>
      <c r="SWU24" s="1"/>
      <c r="SWV24" s="32"/>
      <c r="SWW24" s="1"/>
      <c r="SXD24" s="172"/>
      <c r="SXF24" s="1"/>
      <c r="SXG24" s="32"/>
      <c r="SXH24" s="1"/>
      <c r="SXO24" s="172"/>
      <c r="SXQ24" s="1"/>
      <c r="SXR24" s="32"/>
      <c r="SXS24" s="1"/>
      <c r="SXZ24" s="172"/>
      <c r="SYB24" s="1"/>
      <c r="SYC24" s="32"/>
      <c r="SYD24" s="1"/>
      <c r="SYK24" s="172"/>
      <c r="SYM24" s="1"/>
      <c r="SYN24" s="32"/>
      <c r="SYO24" s="1"/>
      <c r="SYV24" s="172"/>
      <c r="SYX24" s="1"/>
      <c r="SYY24" s="32"/>
      <c r="SYZ24" s="1"/>
      <c r="SZG24" s="172"/>
      <c r="SZI24" s="1"/>
      <c r="SZJ24" s="32"/>
      <c r="SZK24" s="1"/>
      <c r="SZR24" s="172"/>
      <c r="SZT24" s="1"/>
      <c r="SZU24" s="32"/>
      <c r="SZV24" s="1"/>
      <c r="TAC24" s="172"/>
      <c r="TAE24" s="1"/>
      <c r="TAF24" s="32"/>
      <c r="TAG24" s="1"/>
      <c r="TAN24" s="172"/>
      <c r="TAP24" s="1"/>
      <c r="TAQ24" s="32"/>
      <c r="TAR24" s="1"/>
      <c r="TAY24" s="172"/>
      <c r="TBA24" s="1"/>
      <c r="TBB24" s="32"/>
      <c r="TBC24" s="1"/>
      <c r="TBJ24" s="172"/>
      <c r="TBL24" s="1"/>
      <c r="TBM24" s="32"/>
      <c r="TBN24" s="1"/>
      <c r="TBU24" s="172"/>
      <c r="TBW24" s="1"/>
      <c r="TBX24" s="32"/>
      <c r="TBY24" s="1"/>
      <c r="TCF24" s="172"/>
      <c r="TCH24" s="1"/>
      <c r="TCI24" s="32"/>
      <c r="TCJ24" s="1"/>
      <c r="TCQ24" s="172"/>
      <c r="TCS24" s="1"/>
      <c r="TCT24" s="32"/>
      <c r="TCU24" s="1"/>
      <c r="TDB24" s="172"/>
      <c r="TDD24" s="1"/>
      <c r="TDE24" s="32"/>
      <c r="TDF24" s="1"/>
      <c r="TDM24" s="172"/>
      <c r="TDO24" s="1"/>
      <c r="TDP24" s="32"/>
      <c r="TDQ24" s="1"/>
      <c r="TDX24" s="172"/>
      <c r="TDZ24" s="1"/>
      <c r="TEA24" s="32"/>
      <c r="TEB24" s="1"/>
      <c r="TEI24" s="172"/>
      <c r="TEK24" s="1"/>
      <c r="TEL24" s="32"/>
      <c r="TEM24" s="1"/>
      <c r="TET24" s="172"/>
      <c r="TEV24" s="1"/>
      <c r="TEW24" s="32"/>
      <c r="TEX24" s="1"/>
      <c r="TFE24" s="172"/>
      <c r="TFG24" s="1"/>
      <c r="TFH24" s="32"/>
      <c r="TFI24" s="1"/>
      <c r="TFP24" s="172"/>
      <c r="TFR24" s="1"/>
      <c r="TFS24" s="32"/>
      <c r="TFT24" s="1"/>
      <c r="TGA24" s="172"/>
      <c r="TGC24" s="1"/>
      <c r="TGD24" s="32"/>
      <c r="TGE24" s="1"/>
      <c r="TGL24" s="172"/>
      <c r="TGN24" s="1"/>
      <c r="TGO24" s="32"/>
      <c r="TGP24" s="1"/>
      <c r="TGW24" s="172"/>
      <c r="TGY24" s="1"/>
      <c r="TGZ24" s="32"/>
      <c r="THA24" s="1"/>
      <c r="THH24" s="172"/>
      <c r="THJ24" s="1"/>
      <c r="THK24" s="32"/>
      <c r="THL24" s="1"/>
      <c r="THS24" s="172"/>
      <c r="THU24" s="1"/>
      <c r="THV24" s="32"/>
      <c r="THW24" s="1"/>
      <c r="TID24" s="172"/>
      <c r="TIF24" s="1"/>
      <c r="TIG24" s="32"/>
      <c r="TIH24" s="1"/>
      <c r="TIO24" s="172"/>
      <c r="TIQ24" s="1"/>
      <c r="TIR24" s="32"/>
      <c r="TIS24" s="1"/>
      <c r="TIZ24" s="172"/>
      <c r="TJB24" s="1"/>
      <c r="TJC24" s="32"/>
      <c r="TJD24" s="1"/>
      <c r="TJK24" s="172"/>
      <c r="TJM24" s="1"/>
      <c r="TJN24" s="32"/>
      <c r="TJO24" s="1"/>
      <c r="TJV24" s="172"/>
      <c r="TJX24" s="1"/>
      <c r="TJY24" s="32"/>
      <c r="TJZ24" s="1"/>
      <c r="TKG24" s="172"/>
      <c r="TKI24" s="1"/>
      <c r="TKJ24" s="32"/>
      <c r="TKK24" s="1"/>
      <c r="TKR24" s="172"/>
      <c r="TKT24" s="1"/>
      <c r="TKU24" s="32"/>
      <c r="TKV24" s="1"/>
      <c r="TLC24" s="172"/>
      <c r="TLE24" s="1"/>
      <c r="TLF24" s="32"/>
      <c r="TLG24" s="1"/>
      <c r="TLN24" s="172"/>
      <c r="TLP24" s="1"/>
      <c r="TLQ24" s="32"/>
      <c r="TLR24" s="1"/>
      <c r="TLY24" s="172"/>
      <c r="TMA24" s="1"/>
      <c r="TMB24" s="32"/>
      <c r="TMC24" s="1"/>
      <c r="TMJ24" s="172"/>
      <c r="TML24" s="1"/>
      <c r="TMM24" s="32"/>
      <c r="TMN24" s="1"/>
      <c r="TMU24" s="172"/>
      <c r="TMW24" s="1"/>
      <c r="TMX24" s="32"/>
      <c r="TMY24" s="1"/>
      <c r="TNF24" s="172"/>
      <c r="TNH24" s="1"/>
      <c r="TNI24" s="32"/>
      <c r="TNJ24" s="1"/>
      <c r="TNQ24" s="172"/>
      <c r="TNS24" s="1"/>
      <c r="TNT24" s="32"/>
      <c r="TNU24" s="1"/>
      <c r="TOB24" s="172"/>
      <c r="TOD24" s="1"/>
      <c r="TOE24" s="32"/>
      <c r="TOF24" s="1"/>
      <c r="TOM24" s="172"/>
      <c r="TOO24" s="1"/>
      <c r="TOP24" s="32"/>
      <c r="TOQ24" s="1"/>
      <c r="TOX24" s="172"/>
      <c r="TOZ24" s="1"/>
      <c r="TPA24" s="32"/>
      <c r="TPB24" s="1"/>
      <c r="TPI24" s="172"/>
      <c r="TPK24" s="1"/>
      <c r="TPL24" s="32"/>
      <c r="TPM24" s="1"/>
      <c r="TPT24" s="172"/>
      <c r="TPV24" s="1"/>
      <c r="TPW24" s="32"/>
      <c r="TPX24" s="1"/>
      <c r="TQE24" s="172"/>
      <c r="TQG24" s="1"/>
      <c r="TQH24" s="32"/>
      <c r="TQI24" s="1"/>
      <c r="TQP24" s="172"/>
      <c r="TQR24" s="1"/>
      <c r="TQS24" s="32"/>
      <c r="TQT24" s="1"/>
      <c r="TRA24" s="172"/>
      <c r="TRC24" s="1"/>
      <c r="TRD24" s="32"/>
      <c r="TRE24" s="1"/>
      <c r="TRL24" s="172"/>
      <c r="TRN24" s="1"/>
      <c r="TRO24" s="32"/>
      <c r="TRP24" s="1"/>
      <c r="TRW24" s="172"/>
      <c r="TRY24" s="1"/>
      <c r="TRZ24" s="32"/>
      <c r="TSA24" s="1"/>
      <c r="TSH24" s="172"/>
      <c r="TSJ24" s="1"/>
      <c r="TSK24" s="32"/>
      <c r="TSL24" s="1"/>
      <c r="TSS24" s="172"/>
      <c r="TSU24" s="1"/>
      <c r="TSV24" s="32"/>
      <c r="TSW24" s="1"/>
      <c r="TTD24" s="172"/>
      <c r="TTF24" s="1"/>
      <c r="TTG24" s="32"/>
      <c r="TTH24" s="1"/>
      <c r="TTO24" s="172"/>
      <c r="TTQ24" s="1"/>
      <c r="TTR24" s="32"/>
      <c r="TTS24" s="1"/>
      <c r="TTZ24" s="172"/>
      <c r="TUB24" s="1"/>
      <c r="TUC24" s="32"/>
      <c r="TUD24" s="1"/>
      <c r="TUK24" s="172"/>
      <c r="TUM24" s="1"/>
      <c r="TUN24" s="32"/>
      <c r="TUO24" s="1"/>
      <c r="TUV24" s="172"/>
      <c r="TUX24" s="1"/>
      <c r="TUY24" s="32"/>
      <c r="TUZ24" s="1"/>
      <c r="TVG24" s="172"/>
      <c r="TVI24" s="1"/>
      <c r="TVJ24" s="32"/>
      <c r="TVK24" s="1"/>
      <c r="TVR24" s="172"/>
      <c r="TVT24" s="1"/>
      <c r="TVU24" s="32"/>
      <c r="TVV24" s="1"/>
      <c r="TWC24" s="172"/>
      <c r="TWE24" s="1"/>
      <c r="TWF24" s="32"/>
      <c r="TWG24" s="1"/>
      <c r="TWN24" s="172"/>
      <c r="TWP24" s="1"/>
      <c r="TWQ24" s="32"/>
      <c r="TWR24" s="1"/>
      <c r="TWY24" s="172"/>
      <c r="TXA24" s="1"/>
      <c r="TXB24" s="32"/>
      <c r="TXC24" s="1"/>
      <c r="TXJ24" s="172"/>
      <c r="TXL24" s="1"/>
      <c r="TXM24" s="32"/>
      <c r="TXN24" s="1"/>
      <c r="TXU24" s="172"/>
      <c r="TXW24" s="1"/>
      <c r="TXX24" s="32"/>
      <c r="TXY24" s="1"/>
      <c r="TYF24" s="172"/>
      <c r="TYH24" s="1"/>
      <c r="TYI24" s="32"/>
      <c r="TYJ24" s="1"/>
      <c r="TYQ24" s="172"/>
      <c r="TYS24" s="1"/>
      <c r="TYT24" s="32"/>
      <c r="TYU24" s="1"/>
      <c r="TZB24" s="172"/>
      <c r="TZD24" s="1"/>
      <c r="TZE24" s="32"/>
      <c r="TZF24" s="1"/>
      <c r="TZM24" s="172"/>
      <c r="TZO24" s="1"/>
      <c r="TZP24" s="32"/>
      <c r="TZQ24" s="1"/>
      <c r="TZX24" s="172"/>
      <c r="TZZ24" s="1"/>
      <c r="UAA24" s="32"/>
      <c r="UAB24" s="1"/>
      <c r="UAI24" s="172"/>
      <c r="UAK24" s="1"/>
      <c r="UAL24" s="32"/>
      <c r="UAM24" s="1"/>
      <c r="UAT24" s="172"/>
      <c r="UAV24" s="1"/>
      <c r="UAW24" s="32"/>
      <c r="UAX24" s="1"/>
      <c r="UBE24" s="172"/>
      <c r="UBG24" s="1"/>
      <c r="UBH24" s="32"/>
      <c r="UBI24" s="1"/>
      <c r="UBP24" s="172"/>
      <c r="UBR24" s="1"/>
      <c r="UBS24" s="32"/>
      <c r="UBT24" s="1"/>
      <c r="UCA24" s="172"/>
      <c r="UCC24" s="1"/>
      <c r="UCD24" s="32"/>
      <c r="UCE24" s="1"/>
      <c r="UCL24" s="172"/>
      <c r="UCN24" s="1"/>
      <c r="UCO24" s="32"/>
      <c r="UCP24" s="1"/>
      <c r="UCW24" s="172"/>
      <c r="UCY24" s="1"/>
      <c r="UCZ24" s="32"/>
      <c r="UDA24" s="1"/>
      <c r="UDH24" s="172"/>
      <c r="UDJ24" s="1"/>
      <c r="UDK24" s="32"/>
      <c r="UDL24" s="1"/>
      <c r="UDS24" s="172"/>
      <c r="UDU24" s="1"/>
      <c r="UDV24" s="32"/>
      <c r="UDW24" s="1"/>
      <c r="UED24" s="172"/>
      <c r="UEF24" s="1"/>
      <c r="UEG24" s="32"/>
      <c r="UEH24" s="1"/>
      <c r="UEO24" s="172"/>
      <c r="UEQ24" s="1"/>
      <c r="UER24" s="32"/>
      <c r="UES24" s="1"/>
      <c r="UEZ24" s="172"/>
      <c r="UFB24" s="1"/>
      <c r="UFC24" s="32"/>
      <c r="UFD24" s="1"/>
      <c r="UFK24" s="172"/>
      <c r="UFM24" s="1"/>
      <c r="UFN24" s="32"/>
      <c r="UFO24" s="1"/>
      <c r="UFV24" s="172"/>
      <c r="UFX24" s="1"/>
      <c r="UFY24" s="32"/>
      <c r="UFZ24" s="1"/>
      <c r="UGG24" s="172"/>
      <c r="UGI24" s="1"/>
      <c r="UGJ24" s="32"/>
      <c r="UGK24" s="1"/>
      <c r="UGR24" s="172"/>
      <c r="UGT24" s="1"/>
      <c r="UGU24" s="32"/>
      <c r="UGV24" s="1"/>
      <c r="UHC24" s="172"/>
      <c r="UHE24" s="1"/>
      <c r="UHF24" s="32"/>
      <c r="UHG24" s="1"/>
      <c r="UHN24" s="172"/>
      <c r="UHP24" s="1"/>
      <c r="UHQ24" s="32"/>
      <c r="UHR24" s="1"/>
      <c r="UHY24" s="172"/>
      <c r="UIA24" s="1"/>
      <c r="UIB24" s="32"/>
      <c r="UIC24" s="1"/>
      <c r="UIJ24" s="172"/>
      <c r="UIL24" s="1"/>
      <c r="UIM24" s="32"/>
      <c r="UIN24" s="1"/>
      <c r="UIU24" s="172"/>
      <c r="UIW24" s="1"/>
      <c r="UIX24" s="32"/>
      <c r="UIY24" s="1"/>
      <c r="UJF24" s="172"/>
      <c r="UJH24" s="1"/>
      <c r="UJI24" s="32"/>
      <c r="UJJ24" s="1"/>
      <c r="UJQ24" s="172"/>
      <c r="UJS24" s="1"/>
      <c r="UJT24" s="32"/>
      <c r="UJU24" s="1"/>
      <c r="UKB24" s="172"/>
      <c r="UKD24" s="1"/>
      <c r="UKE24" s="32"/>
      <c r="UKF24" s="1"/>
      <c r="UKM24" s="172"/>
      <c r="UKO24" s="1"/>
      <c r="UKP24" s="32"/>
      <c r="UKQ24" s="1"/>
      <c r="UKX24" s="172"/>
      <c r="UKZ24" s="1"/>
      <c r="ULA24" s="32"/>
      <c r="ULB24" s="1"/>
      <c r="ULI24" s="172"/>
      <c r="ULK24" s="1"/>
      <c r="ULL24" s="32"/>
      <c r="ULM24" s="1"/>
      <c r="ULT24" s="172"/>
      <c r="ULV24" s="1"/>
      <c r="ULW24" s="32"/>
      <c r="ULX24" s="1"/>
      <c r="UME24" s="172"/>
      <c r="UMG24" s="1"/>
      <c r="UMH24" s="32"/>
      <c r="UMI24" s="1"/>
      <c r="UMP24" s="172"/>
      <c r="UMR24" s="1"/>
      <c r="UMS24" s="32"/>
      <c r="UMT24" s="1"/>
      <c r="UNA24" s="172"/>
      <c r="UNC24" s="1"/>
      <c r="UND24" s="32"/>
      <c r="UNE24" s="1"/>
      <c r="UNL24" s="172"/>
      <c r="UNN24" s="1"/>
      <c r="UNO24" s="32"/>
      <c r="UNP24" s="1"/>
      <c r="UNW24" s="172"/>
      <c r="UNY24" s="1"/>
      <c r="UNZ24" s="32"/>
      <c r="UOA24" s="1"/>
      <c r="UOH24" s="172"/>
      <c r="UOJ24" s="1"/>
      <c r="UOK24" s="32"/>
      <c r="UOL24" s="1"/>
      <c r="UOS24" s="172"/>
      <c r="UOU24" s="1"/>
      <c r="UOV24" s="32"/>
      <c r="UOW24" s="1"/>
      <c r="UPD24" s="172"/>
      <c r="UPF24" s="1"/>
      <c r="UPG24" s="32"/>
      <c r="UPH24" s="1"/>
      <c r="UPO24" s="172"/>
      <c r="UPQ24" s="1"/>
      <c r="UPR24" s="32"/>
      <c r="UPS24" s="1"/>
      <c r="UPZ24" s="172"/>
      <c r="UQB24" s="1"/>
      <c r="UQC24" s="32"/>
      <c r="UQD24" s="1"/>
      <c r="UQK24" s="172"/>
      <c r="UQM24" s="1"/>
      <c r="UQN24" s="32"/>
      <c r="UQO24" s="1"/>
      <c r="UQV24" s="172"/>
      <c r="UQX24" s="1"/>
      <c r="UQY24" s="32"/>
      <c r="UQZ24" s="1"/>
      <c r="URG24" s="172"/>
      <c r="URI24" s="1"/>
      <c r="URJ24" s="32"/>
      <c r="URK24" s="1"/>
      <c r="URR24" s="172"/>
      <c r="URT24" s="1"/>
      <c r="URU24" s="32"/>
      <c r="URV24" s="1"/>
      <c r="USC24" s="172"/>
      <c r="USE24" s="1"/>
      <c r="USF24" s="32"/>
      <c r="USG24" s="1"/>
      <c r="USN24" s="172"/>
      <c r="USP24" s="1"/>
      <c r="USQ24" s="32"/>
      <c r="USR24" s="1"/>
      <c r="USY24" s="172"/>
      <c r="UTA24" s="1"/>
      <c r="UTB24" s="32"/>
      <c r="UTC24" s="1"/>
      <c r="UTJ24" s="172"/>
      <c r="UTL24" s="1"/>
      <c r="UTM24" s="32"/>
      <c r="UTN24" s="1"/>
      <c r="UTU24" s="172"/>
      <c r="UTW24" s="1"/>
      <c r="UTX24" s="32"/>
      <c r="UTY24" s="1"/>
      <c r="UUF24" s="172"/>
      <c r="UUH24" s="1"/>
      <c r="UUI24" s="32"/>
      <c r="UUJ24" s="1"/>
      <c r="UUQ24" s="172"/>
      <c r="UUS24" s="1"/>
      <c r="UUT24" s="32"/>
      <c r="UUU24" s="1"/>
      <c r="UVB24" s="172"/>
      <c r="UVD24" s="1"/>
      <c r="UVE24" s="32"/>
      <c r="UVF24" s="1"/>
      <c r="UVM24" s="172"/>
      <c r="UVO24" s="1"/>
      <c r="UVP24" s="32"/>
      <c r="UVQ24" s="1"/>
      <c r="UVX24" s="172"/>
      <c r="UVZ24" s="1"/>
      <c r="UWA24" s="32"/>
      <c r="UWB24" s="1"/>
      <c r="UWI24" s="172"/>
      <c r="UWK24" s="1"/>
      <c r="UWL24" s="32"/>
      <c r="UWM24" s="1"/>
      <c r="UWT24" s="172"/>
      <c r="UWV24" s="1"/>
      <c r="UWW24" s="32"/>
      <c r="UWX24" s="1"/>
      <c r="UXE24" s="172"/>
      <c r="UXG24" s="1"/>
      <c r="UXH24" s="32"/>
      <c r="UXI24" s="1"/>
      <c r="UXP24" s="172"/>
      <c r="UXR24" s="1"/>
      <c r="UXS24" s="32"/>
      <c r="UXT24" s="1"/>
      <c r="UYA24" s="172"/>
      <c r="UYC24" s="1"/>
      <c r="UYD24" s="32"/>
      <c r="UYE24" s="1"/>
      <c r="UYL24" s="172"/>
      <c r="UYN24" s="1"/>
      <c r="UYO24" s="32"/>
      <c r="UYP24" s="1"/>
      <c r="UYW24" s="172"/>
      <c r="UYY24" s="1"/>
      <c r="UYZ24" s="32"/>
      <c r="UZA24" s="1"/>
      <c r="UZH24" s="172"/>
      <c r="UZJ24" s="1"/>
      <c r="UZK24" s="32"/>
      <c r="UZL24" s="1"/>
      <c r="UZS24" s="172"/>
      <c r="UZU24" s="1"/>
      <c r="UZV24" s="32"/>
      <c r="UZW24" s="1"/>
      <c r="VAD24" s="172"/>
      <c r="VAF24" s="1"/>
      <c r="VAG24" s="32"/>
      <c r="VAH24" s="1"/>
      <c r="VAO24" s="172"/>
      <c r="VAQ24" s="1"/>
      <c r="VAR24" s="32"/>
      <c r="VAS24" s="1"/>
      <c r="VAZ24" s="172"/>
      <c r="VBB24" s="1"/>
      <c r="VBC24" s="32"/>
      <c r="VBD24" s="1"/>
      <c r="VBK24" s="172"/>
      <c r="VBM24" s="1"/>
      <c r="VBN24" s="32"/>
      <c r="VBO24" s="1"/>
      <c r="VBV24" s="172"/>
      <c r="VBX24" s="1"/>
      <c r="VBY24" s="32"/>
      <c r="VBZ24" s="1"/>
      <c r="VCG24" s="172"/>
      <c r="VCI24" s="1"/>
      <c r="VCJ24" s="32"/>
      <c r="VCK24" s="1"/>
      <c r="VCR24" s="172"/>
      <c r="VCT24" s="1"/>
      <c r="VCU24" s="32"/>
      <c r="VCV24" s="1"/>
      <c r="VDC24" s="172"/>
      <c r="VDE24" s="1"/>
      <c r="VDF24" s="32"/>
      <c r="VDG24" s="1"/>
      <c r="VDN24" s="172"/>
      <c r="VDP24" s="1"/>
      <c r="VDQ24" s="32"/>
      <c r="VDR24" s="1"/>
      <c r="VDY24" s="172"/>
      <c r="VEA24" s="1"/>
      <c r="VEB24" s="32"/>
      <c r="VEC24" s="1"/>
      <c r="VEJ24" s="172"/>
      <c r="VEL24" s="1"/>
      <c r="VEM24" s="32"/>
      <c r="VEN24" s="1"/>
      <c r="VEU24" s="172"/>
      <c r="VEW24" s="1"/>
      <c r="VEX24" s="32"/>
      <c r="VEY24" s="1"/>
      <c r="VFF24" s="172"/>
      <c r="VFH24" s="1"/>
      <c r="VFI24" s="32"/>
      <c r="VFJ24" s="1"/>
      <c r="VFQ24" s="172"/>
      <c r="VFS24" s="1"/>
      <c r="VFT24" s="32"/>
      <c r="VFU24" s="1"/>
      <c r="VGB24" s="172"/>
      <c r="VGD24" s="1"/>
      <c r="VGE24" s="32"/>
      <c r="VGF24" s="1"/>
      <c r="VGM24" s="172"/>
      <c r="VGO24" s="1"/>
      <c r="VGP24" s="32"/>
      <c r="VGQ24" s="1"/>
      <c r="VGX24" s="172"/>
      <c r="VGZ24" s="1"/>
      <c r="VHA24" s="32"/>
      <c r="VHB24" s="1"/>
      <c r="VHI24" s="172"/>
      <c r="VHK24" s="1"/>
      <c r="VHL24" s="32"/>
      <c r="VHM24" s="1"/>
      <c r="VHT24" s="172"/>
      <c r="VHV24" s="1"/>
      <c r="VHW24" s="32"/>
      <c r="VHX24" s="1"/>
      <c r="VIE24" s="172"/>
      <c r="VIG24" s="1"/>
      <c r="VIH24" s="32"/>
      <c r="VII24" s="1"/>
      <c r="VIP24" s="172"/>
      <c r="VIR24" s="1"/>
      <c r="VIS24" s="32"/>
      <c r="VIT24" s="1"/>
      <c r="VJA24" s="172"/>
      <c r="VJC24" s="1"/>
      <c r="VJD24" s="32"/>
      <c r="VJE24" s="1"/>
      <c r="VJL24" s="172"/>
      <c r="VJN24" s="1"/>
      <c r="VJO24" s="32"/>
      <c r="VJP24" s="1"/>
      <c r="VJW24" s="172"/>
      <c r="VJY24" s="1"/>
      <c r="VJZ24" s="32"/>
      <c r="VKA24" s="1"/>
      <c r="VKH24" s="172"/>
      <c r="VKJ24" s="1"/>
      <c r="VKK24" s="32"/>
      <c r="VKL24" s="1"/>
      <c r="VKS24" s="172"/>
      <c r="VKU24" s="1"/>
      <c r="VKV24" s="32"/>
      <c r="VKW24" s="1"/>
      <c r="VLD24" s="172"/>
      <c r="VLF24" s="1"/>
      <c r="VLG24" s="32"/>
      <c r="VLH24" s="1"/>
      <c r="VLO24" s="172"/>
      <c r="VLQ24" s="1"/>
      <c r="VLR24" s="32"/>
      <c r="VLS24" s="1"/>
      <c r="VLZ24" s="172"/>
      <c r="VMB24" s="1"/>
      <c r="VMC24" s="32"/>
      <c r="VMD24" s="1"/>
      <c r="VMK24" s="172"/>
      <c r="VMM24" s="1"/>
      <c r="VMN24" s="32"/>
      <c r="VMO24" s="1"/>
      <c r="VMV24" s="172"/>
      <c r="VMX24" s="1"/>
      <c r="VMY24" s="32"/>
      <c r="VMZ24" s="1"/>
      <c r="VNG24" s="172"/>
      <c r="VNI24" s="1"/>
      <c r="VNJ24" s="32"/>
      <c r="VNK24" s="1"/>
      <c r="VNR24" s="172"/>
      <c r="VNT24" s="1"/>
      <c r="VNU24" s="32"/>
      <c r="VNV24" s="1"/>
      <c r="VOC24" s="172"/>
      <c r="VOE24" s="1"/>
      <c r="VOF24" s="32"/>
      <c r="VOG24" s="1"/>
      <c r="VON24" s="172"/>
      <c r="VOP24" s="1"/>
      <c r="VOQ24" s="32"/>
      <c r="VOR24" s="1"/>
      <c r="VOY24" s="172"/>
      <c r="VPA24" s="1"/>
      <c r="VPB24" s="32"/>
      <c r="VPC24" s="1"/>
      <c r="VPJ24" s="172"/>
      <c r="VPL24" s="1"/>
      <c r="VPM24" s="32"/>
      <c r="VPN24" s="1"/>
      <c r="VPU24" s="172"/>
      <c r="VPW24" s="1"/>
      <c r="VPX24" s="32"/>
      <c r="VPY24" s="1"/>
      <c r="VQF24" s="172"/>
      <c r="VQH24" s="1"/>
      <c r="VQI24" s="32"/>
      <c r="VQJ24" s="1"/>
      <c r="VQQ24" s="172"/>
      <c r="VQS24" s="1"/>
      <c r="VQT24" s="32"/>
      <c r="VQU24" s="1"/>
      <c r="VRB24" s="172"/>
      <c r="VRD24" s="1"/>
      <c r="VRE24" s="32"/>
      <c r="VRF24" s="1"/>
      <c r="VRM24" s="172"/>
      <c r="VRO24" s="1"/>
      <c r="VRP24" s="32"/>
      <c r="VRQ24" s="1"/>
      <c r="VRX24" s="172"/>
      <c r="VRZ24" s="1"/>
      <c r="VSA24" s="32"/>
      <c r="VSB24" s="1"/>
      <c r="VSI24" s="172"/>
      <c r="VSK24" s="1"/>
      <c r="VSL24" s="32"/>
      <c r="VSM24" s="1"/>
      <c r="VST24" s="172"/>
      <c r="VSV24" s="1"/>
      <c r="VSW24" s="32"/>
      <c r="VSX24" s="1"/>
      <c r="VTE24" s="172"/>
      <c r="VTG24" s="1"/>
      <c r="VTH24" s="32"/>
      <c r="VTI24" s="1"/>
      <c r="VTP24" s="172"/>
      <c r="VTR24" s="1"/>
      <c r="VTS24" s="32"/>
      <c r="VTT24" s="1"/>
      <c r="VUA24" s="172"/>
      <c r="VUC24" s="1"/>
      <c r="VUD24" s="32"/>
      <c r="VUE24" s="1"/>
      <c r="VUL24" s="172"/>
      <c r="VUN24" s="1"/>
      <c r="VUO24" s="32"/>
      <c r="VUP24" s="1"/>
      <c r="VUW24" s="172"/>
      <c r="VUY24" s="1"/>
      <c r="VUZ24" s="32"/>
      <c r="VVA24" s="1"/>
      <c r="VVH24" s="172"/>
      <c r="VVJ24" s="1"/>
      <c r="VVK24" s="32"/>
      <c r="VVL24" s="1"/>
      <c r="VVS24" s="172"/>
      <c r="VVU24" s="1"/>
      <c r="VVV24" s="32"/>
      <c r="VVW24" s="1"/>
      <c r="VWD24" s="172"/>
      <c r="VWF24" s="1"/>
      <c r="VWG24" s="32"/>
      <c r="VWH24" s="1"/>
      <c r="VWO24" s="172"/>
      <c r="VWQ24" s="1"/>
      <c r="VWR24" s="32"/>
      <c r="VWS24" s="1"/>
      <c r="VWZ24" s="172"/>
      <c r="VXB24" s="1"/>
      <c r="VXC24" s="32"/>
      <c r="VXD24" s="1"/>
      <c r="VXK24" s="172"/>
      <c r="VXM24" s="1"/>
      <c r="VXN24" s="32"/>
      <c r="VXO24" s="1"/>
      <c r="VXV24" s="172"/>
      <c r="VXX24" s="1"/>
      <c r="VXY24" s="32"/>
      <c r="VXZ24" s="1"/>
      <c r="VYG24" s="172"/>
      <c r="VYI24" s="1"/>
      <c r="VYJ24" s="32"/>
      <c r="VYK24" s="1"/>
      <c r="VYR24" s="172"/>
      <c r="VYT24" s="1"/>
      <c r="VYU24" s="32"/>
      <c r="VYV24" s="1"/>
      <c r="VZC24" s="172"/>
      <c r="VZE24" s="1"/>
      <c r="VZF24" s="32"/>
      <c r="VZG24" s="1"/>
      <c r="VZN24" s="172"/>
      <c r="VZP24" s="1"/>
      <c r="VZQ24" s="32"/>
      <c r="VZR24" s="1"/>
      <c r="VZY24" s="172"/>
      <c r="WAA24" s="1"/>
      <c r="WAB24" s="32"/>
      <c r="WAC24" s="1"/>
      <c r="WAJ24" s="172"/>
      <c r="WAL24" s="1"/>
      <c r="WAM24" s="32"/>
      <c r="WAN24" s="1"/>
      <c r="WAU24" s="172"/>
      <c r="WAW24" s="1"/>
      <c r="WAX24" s="32"/>
      <c r="WAY24" s="1"/>
      <c r="WBF24" s="172"/>
      <c r="WBH24" s="1"/>
      <c r="WBI24" s="32"/>
      <c r="WBJ24" s="1"/>
      <c r="WBQ24" s="172"/>
      <c r="WBS24" s="1"/>
      <c r="WBT24" s="32"/>
      <c r="WBU24" s="1"/>
      <c r="WCB24" s="172"/>
      <c r="WCD24" s="1"/>
      <c r="WCE24" s="32"/>
      <c r="WCF24" s="1"/>
      <c r="WCM24" s="172"/>
      <c r="WCO24" s="1"/>
      <c r="WCP24" s="32"/>
      <c r="WCQ24" s="1"/>
      <c r="WCX24" s="172"/>
      <c r="WCZ24" s="1"/>
      <c r="WDA24" s="32"/>
      <c r="WDB24" s="1"/>
      <c r="WDI24" s="172"/>
      <c r="WDK24" s="1"/>
      <c r="WDL24" s="32"/>
      <c r="WDM24" s="1"/>
      <c r="WDT24" s="172"/>
      <c r="WDV24" s="1"/>
      <c r="WDW24" s="32"/>
      <c r="WDX24" s="1"/>
      <c r="WEE24" s="172"/>
      <c r="WEG24" s="1"/>
      <c r="WEH24" s="32"/>
      <c r="WEI24" s="1"/>
      <c r="WEP24" s="172"/>
      <c r="WER24" s="1"/>
      <c r="WES24" s="32"/>
      <c r="WET24" s="1"/>
      <c r="WFA24" s="172"/>
      <c r="WFC24" s="1"/>
      <c r="WFD24" s="32"/>
      <c r="WFE24" s="1"/>
      <c r="WFL24" s="172"/>
      <c r="WFN24" s="1"/>
      <c r="WFO24" s="32"/>
      <c r="WFP24" s="1"/>
      <c r="WFW24" s="172"/>
      <c r="WFY24" s="1"/>
      <c r="WFZ24" s="32"/>
      <c r="WGA24" s="1"/>
      <c r="WGH24" s="172"/>
      <c r="WGJ24" s="1"/>
      <c r="WGK24" s="32"/>
      <c r="WGL24" s="1"/>
      <c r="WGS24" s="172"/>
      <c r="WGU24" s="1"/>
      <c r="WGV24" s="32"/>
      <c r="WGW24" s="1"/>
      <c r="WHD24" s="172"/>
      <c r="WHF24" s="1"/>
      <c r="WHG24" s="32"/>
      <c r="WHH24" s="1"/>
      <c r="WHO24" s="172"/>
      <c r="WHQ24" s="1"/>
      <c r="WHR24" s="32"/>
      <c r="WHS24" s="1"/>
      <c r="WHZ24" s="172"/>
      <c r="WIB24" s="1"/>
      <c r="WIC24" s="32"/>
      <c r="WID24" s="1"/>
      <c r="WIK24" s="172"/>
      <c r="WIM24" s="1"/>
      <c r="WIN24" s="32"/>
      <c r="WIO24" s="1"/>
      <c r="WIV24" s="172"/>
      <c r="WIX24" s="1"/>
      <c r="WIY24" s="32"/>
      <c r="WIZ24" s="1"/>
      <c r="WJG24" s="172"/>
      <c r="WJI24" s="1"/>
      <c r="WJJ24" s="32"/>
      <c r="WJK24" s="1"/>
      <c r="WJR24" s="172"/>
      <c r="WJT24" s="1"/>
      <c r="WJU24" s="32"/>
      <c r="WJV24" s="1"/>
      <c r="WKC24" s="172"/>
      <c r="WKE24" s="1"/>
      <c r="WKF24" s="32"/>
      <c r="WKG24" s="1"/>
      <c r="WKN24" s="172"/>
      <c r="WKP24" s="1"/>
      <c r="WKQ24" s="32"/>
      <c r="WKR24" s="1"/>
      <c r="WKY24" s="172"/>
      <c r="WLA24" s="1"/>
      <c r="WLB24" s="32"/>
      <c r="WLC24" s="1"/>
      <c r="WLJ24" s="172"/>
      <c r="WLL24" s="1"/>
      <c r="WLM24" s="32"/>
      <c r="WLN24" s="1"/>
      <c r="WLU24" s="172"/>
      <c r="WLW24" s="1"/>
      <c r="WLX24" s="32"/>
      <c r="WLY24" s="1"/>
      <c r="WMF24" s="172"/>
      <c r="WMH24" s="1"/>
      <c r="WMI24" s="32"/>
      <c r="WMJ24" s="1"/>
      <c r="WMQ24" s="172"/>
      <c r="WMS24" s="1"/>
      <c r="WMT24" s="32"/>
      <c r="WMU24" s="1"/>
      <c r="WNB24" s="172"/>
      <c r="WND24" s="1"/>
      <c r="WNE24" s="32"/>
      <c r="WNF24" s="1"/>
      <c r="WNM24" s="172"/>
      <c r="WNO24" s="1"/>
      <c r="WNP24" s="32"/>
      <c r="WNQ24" s="1"/>
      <c r="WNX24" s="172"/>
      <c r="WNZ24" s="1"/>
      <c r="WOA24" s="32"/>
      <c r="WOB24" s="1"/>
      <c r="WOI24" s="172"/>
      <c r="WOK24" s="1"/>
      <c r="WOL24" s="32"/>
      <c r="WOM24" s="1"/>
      <c r="WOT24" s="172"/>
      <c r="WOV24" s="1"/>
      <c r="WOW24" s="32"/>
      <c r="WOX24" s="1"/>
      <c r="WPE24" s="172"/>
      <c r="WPG24" s="1"/>
      <c r="WPH24" s="32"/>
      <c r="WPI24" s="1"/>
      <c r="WPP24" s="172"/>
      <c r="WPR24" s="1"/>
      <c r="WPS24" s="32"/>
      <c r="WPT24" s="1"/>
      <c r="WQA24" s="172"/>
      <c r="WQC24" s="1"/>
      <c r="WQD24" s="32"/>
      <c r="WQE24" s="1"/>
      <c r="WQL24" s="172"/>
      <c r="WQN24" s="1"/>
      <c r="WQO24" s="32"/>
      <c r="WQP24" s="1"/>
      <c r="WQW24" s="172"/>
      <c r="WQY24" s="1"/>
      <c r="WQZ24" s="32"/>
      <c r="WRA24" s="1"/>
      <c r="WRH24" s="172"/>
      <c r="WRJ24" s="1"/>
      <c r="WRK24" s="32"/>
      <c r="WRL24" s="1"/>
      <c r="WRS24" s="172"/>
      <c r="WRU24" s="1"/>
      <c r="WRV24" s="32"/>
      <c r="WRW24" s="1"/>
      <c r="WSD24" s="172"/>
      <c r="WSF24" s="1"/>
      <c r="WSG24" s="32"/>
      <c r="WSH24" s="1"/>
      <c r="WSO24" s="172"/>
      <c r="WSQ24" s="1"/>
      <c r="WSR24" s="32"/>
      <c r="WSS24" s="1"/>
      <c r="WSZ24" s="172"/>
      <c r="WTB24" s="1"/>
      <c r="WTC24" s="32"/>
      <c r="WTD24" s="1"/>
      <c r="WTK24" s="172"/>
      <c r="WTM24" s="1"/>
      <c r="WTN24" s="32"/>
      <c r="WTO24" s="1"/>
      <c r="WTV24" s="172"/>
      <c r="WTX24" s="1"/>
      <c r="WTY24" s="32"/>
      <c r="WTZ24" s="1"/>
      <c r="WUG24" s="172"/>
      <c r="WUI24" s="1"/>
      <c r="WUJ24" s="32"/>
      <c r="WUK24" s="1"/>
      <c r="WUR24" s="172"/>
      <c r="WUT24" s="1"/>
      <c r="WUU24" s="32"/>
      <c r="WUV24" s="1"/>
      <c r="WVC24" s="172"/>
      <c r="WVE24" s="1"/>
      <c r="WVF24" s="32"/>
      <c r="WVG24" s="1"/>
      <c r="WVN24" s="172"/>
      <c r="WVP24" s="1"/>
      <c r="WVQ24" s="32"/>
      <c r="WVR24" s="1"/>
      <c r="WVY24" s="172"/>
      <c r="WWA24" s="1"/>
      <c r="WWB24" s="32"/>
      <c r="WWC24" s="1"/>
      <c r="WWJ24" s="172"/>
      <c r="WWL24" s="1"/>
      <c r="WWM24" s="32"/>
      <c r="WWN24" s="1"/>
      <c r="WWU24" s="172"/>
      <c r="WWW24" s="1"/>
      <c r="WWX24" s="32"/>
      <c r="WWY24" s="1"/>
      <c r="WXF24" s="172"/>
      <c r="WXH24" s="1"/>
      <c r="WXI24" s="32"/>
      <c r="WXJ24" s="1"/>
      <c r="WXQ24" s="172"/>
      <c r="WXS24" s="1"/>
      <c r="WXT24" s="32"/>
      <c r="WXU24" s="1"/>
      <c r="WYB24" s="172"/>
      <c r="WYD24" s="1"/>
      <c r="WYE24" s="32"/>
      <c r="WYF24" s="1"/>
      <c r="WYM24" s="172"/>
      <c r="WYO24" s="1"/>
      <c r="WYP24" s="32"/>
      <c r="WYQ24" s="1"/>
      <c r="WYX24" s="172"/>
      <c r="WYZ24" s="1"/>
      <c r="WZA24" s="32"/>
      <c r="WZB24" s="1"/>
      <c r="WZI24" s="172"/>
      <c r="WZK24" s="1"/>
      <c r="WZL24" s="32"/>
      <c r="WZM24" s="1"/>
      <c r="WZT24" s="172"/>
      <c r="WZV24" s="1"/>
      <c r="WZW24" s="32"/>
      <c r="WZX24" s="1"/>
      <c r="XAE24" s="172"/>
      <c r="XAG24" s="1"/>
      <c r="XAH24" s="32"/>
      <c r="XAI24" s="1"/>
      <c r="XAP24" s="172"/>
      <c r="XAR24" s="1"/>
      <c r="XAS24" s="32"/>
      <c r="XAT24" s="1"/>
      <c r="XBA24" s="172"/>
      <c r="XBC24" s="1"/>
      <c r="XBD24" s="32"/>
      <c r="XBE24" s="1"/>
      <c r="XBL24" s="172"/>
      <c r="XBN24" s="1"/>
      <c r="XBO24" s="32"/>
      <c r="XBP24" s="1"/>
      <c r="XBW24" s="172"/>
      <c r="XBY24" s="1"/>
      <c r="XBZ24" s="32"/>
      <c r="XCA24" s="1"/>
      <c r="XCH24" s="172"/>
      <c r="XCJ24" s="1"/>
      <c r="XCK24" s="32"/>
      <c r="XCL24" s="1"/>
      <c r="XCS24" s="172"/>
      <c r="XCU24" s="1"/>
      <c r="XCV24" s="32"/>
      <c r="XCW24" s="1"/>
      <c r="XDD24" s="172"/>
      <c r="XDF24" s="1"/>
      <c r="XDG24" s="32"/>
      <c r="XDH24" s="1"/>
      <c r="XDO24" s="172"/>
      <c r="XDQ24" s="1"/>
      <c r="XDR24" s="32"/>
      <c r="XDS24" s="1"/>
      <c r="XDZ24" s="172"/>
      <c r="XEB24" s="1"/>
      <c r="XEC24" s="32"/>
      <c r="XED24" s="1"/>
      <c r="XEK24" s="172"/>
      <c r="XEM24" s="1"/>
      <c r="XEN24" s="32"/>
      <c r="XEO24" s="1"/>
      <c r="XEV24" s="172"/>
      <c r="XEX24" s="1"/>
      <c r="XEY24" s="32"/>
      <c r="XEZ24" s="1"/>
    </row>
    <row r="25" spans="1:1024 1031:2047 2054:3070 3077:4093 4100:5116 5123:6139 6146:7162 7169:8192 8194:9215 9217:12288 12295:13311 13318:14334 14341:15357 15364:16380" x14ac:dyDescent="0.25">
      <c r="A25" s="1"/>
    </row>
    <row r="26" spans="1:1024 1031:2047 2054:3070 3077:4093 4100:5116 5123:6139 6146:7162 7169:8192 8194:9215 9217:12288 12295:13311 13318:14334 14341:15357 15364:16380" x14ac:dyDescent="0.25">
      <c r="A26" s="1"/>
    </row>
    <row r="27" spans="1:1024 1031:2047 2054:3070 3077:4093 4100:5116 5123:6139 6146:7162 7169:8192 8194:9215 9217:12288 12295:13311 13318:14334 14341:15357 15364:16380" x14ac:dyDescent="0.25">
      <c r="A27" s="1"/>
    </row>
    <row r="28" spans="1:1024 1031:2047 2054:3070 3077:4093 4100:5116 5123:6139 6146:7162 7169:8192 8194:9215 9217:12288 12295:13311 13318:14334 14341:15357 15364:16380" x14ac:dyDescent="0.25">
      <c r="A28" s="1"/>
    </row>
    <row r="29" spans="1:1024 1031:2047 2054:3070 3077:4093 4100:5116 5123:6139 6146:7162 7169:8192 8194:9215 9217:12288 12295:13311 13318:14334 14341:15357 15364:16380" x14ac:dyDescent="0.25">
      <c r="A29" s="1"/>
    </row>
    <row r="30" spans="1:1024 1031:2047 2054:3070 3077:4093 4100:5116 5123:6139 6146:7162 7169:8192 8194:9215 9217:12288 12295:13311 13318:14334 14341:15357 15364:16380" x14ac:dyDescent="0.25">
      <c r="A30" s="1"/>
    </row>
    <row r="31" spans="1:1024 1031:2047 2054:3070 3077:4093 4100:5116 5123:6139 6146:7162 7169:8192 8194:9215 9217:12288 12295:13311 13318:14334 14341:15357 15364:16380" x14ac:dyDescent="0.25">
      <c r="A31" s="1"/>
    </row>
    <row r="32" spans="1:1024 1031:2047 2054:3070 3077:4093 4100:5116 5123:6139 6146:7162 7169:8192 8194:9215 9217:12288 12295:13311 13318:14334 14341:15357 15364:16380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</sheetData>
  <mergeCells count="1">
    <mergeCell ref="H3:J3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&amp;C&amp;"Arial,Vet"&amp;9&amp;K03+000Overzicht  &amp;A &amp;F</oddHeader>
    <oddFooter>&amp;L&amp;8&amp;K03+000&amp;D&amp;R&amp;8&amp;K03+000&amp;P van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39997558519241921"/>
  </sheetPr>
  <dimension ref="A1:J9"/>
  <sheetViews>
    <sheetView showGridLines="0" zoomScaleNormal="100" workbookViewId="0">
      <pane ySplit="5" topLeftCell="A6" activePane="bottomLeft" state="frozen"/>
      <selection pane="bottomLeft"/>
    </sheetView>
  </sheetViews>
  <sheetFormatPr defaultColWidth="9.1796875" defaultRowHeight="11.5" x14ac:dyDescent="0.25"/>
  <cols>
    <col min="1" max="1" width="11.26953125" style="19" customWidth="1"/>
    <col min="2" max="2" width="5.26953125" style="19" customWidth="1"/>
    <col min="3" max="3" width="6.7265625" style="84" customWidth="1"/>
    <col min="4" max="5" width="50.7265625" style="19" customWidth="1"/>
    <col min="6" max="6" width="4.7265625" style="26" customWidth="1"/>
    <col min="7" max="7" width="50.7265625" style="19" customWidth="1"/>
    <col min="8" max="9" width="9.1796875" style="19"/>
    <col min="10" max="10" width="9.1796875" style="70"/>
    <col min="11" max="16384" width="9.1796875" style="19"/>
  </cols>
  <sheetData>
    <row r="1" spans="1:8" x14ac:dyDescent="0.25">
      <c r="A1" s="54" t="s">
        <v>22</v>
      </c>
    </row>
    <row r="3" spans="1:8" ht="12.5" x14ac:dyDescent="0.25">
      <c r="C3" s="85"/>
      <c r="D3" s="86" t="s">
        <v>21</v>
      </c>
      <c r="E3" s="87"/>
      <c r="F3" s="173" t="s">
        <v>6</v>
      </c>
      <c r="G3" s="174"/>
      <c r="H3" s="174"/>
    </row>
    <row r="4" spans="1:8" x14ac:dyDescent="0.2">
      <c r="A4" s="72" t="s">
        <v>23</v>
      </c>
      <c r="B4" s="73" t="s">
        <v>24</v>
      </c>
      <c r="C4" s="88" t="s">
        <v>0</v>
      </c>
      <c r="D4" s="89" t="s">
        <v>1</v>
      </c>
      <c r="E4" s="90" t="s">
        <v>2</v>
      </c>
      <c r="F4" s="75" t="s">
        <v>3</v>
      </c>
      <c r="G4" s="28"/>
      <c r="H4" s="29" t="s">
        <v>4</v>
      </c>
    </row>
    <row r="5" spans="1:8" x14ac:dyDescent="0.3">
      <c r="A5" s="76"/>
      <c r="B5" s="77"/>
      <c r="C5" s="19"/>
      <c r="D5" s="91"/>
      <c r="E5" s="92"/>
      <c r="F5" s="64"/>
      <c r="G5" s="65"/>
      <c r="H5" s="65"/>
    </row>
    <row r="6" spans="1:8" x14ac:dyDescent="0.3">
      <c r="A6" s="93" t="s">
        <v>25</v>
      </c>
      <c r="B6" s="80"/>
      <c r="C6" s="80"/>
      <c r="D6" s="94"/>
      <c r="E6" s="95"/>
      <c r="F6" s="96"/>
      <c r="G6" s="80"/>
      <c r="H6" s="80"/>
    </row>
    <row r="7" spans="1:8" x14ac:dyDescent="0.3">
      <c r="A7" s="93" t="s">
        <v>26</v>
      </c>
      <c r="C7" s="97"/>
      <c r="D7" s="94"/>
      <c r="E7" s="95"/>
      <c r="F7" s="98"/>
    </row>
    <row r="8" spans="1:8" x14ac:dyDescent="0.3">
      <c r="A8" s="99" t="s">
        <v>27</v>
      </c>
      <c r="C8" s="97"/>
      <c r="D8" s="100"/>
      <c r="E8" s="57"/>
      <c r="F8" s="98"/>
    </row>
    <row r="9" spans="1:8" x14ac:dyDescent="0.3">
      <c r="A9" s="99" t="s">
        <v>28</v>
      </c>
      <c r="B9" s="85"/>
      <c r="C9" s="85"/>
      <c r="D9" s="100"/>
      <c r="E9" s="57"/>
      <c r="F9" s="101"/>
      <c r="G9" s="85"/>
      <c r="H9" s="85"/>
    </row>
  </sheetData>
  <mergeCells count="1">
    <mergeCell ref="F3:H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&amp;C&amp;"Arial,Vet"&amp;9&amp;K03+000Overzicht &amp;A &amp;F</oddHeader>
    <oddFooter>&amp;L&amp;8&amp;K03+000&amp;D&amp;R&amp;8&amp;K03+000&amp;P van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</sheetPr>
  <dimension ref="A1:F7"/>
  <sheetViews>
    <sheetView workbookViewId="0">
      <selection activeCell="F5" sqref="F5"/>
    </sheetView>
  </sheetViews>
  <sheetFormatPr defaultRowHeight="12.5" x14ac:dyDescent="0.25"/>
  <cols>
    <col min="1" max="1" width="7.54296875" style="146" customWidth="1"/>
    <col min="2" max="2" width="66.26953125" style="145" customWidth="1"/>
    <col min="4" max="4" width="56.81640625" customWidth="1"/>
    <col min="5" max="5" width="19.453125" customWidth="1"/>
    <col min="6" max="6" width="46.1796875" customWidth="1"/>
  </cols>
  <sheetData>
    <row r="1" spans="1:6" x14ac:dyDescent="0.25">
      <c r="A1" s="139" t="s">
        <v>47</v>
      </c>
      <c r="B1" s="103"/>
      <c r="C1" s="141"/>
      <c r="D1" s="140"/>
      <c r="E1" s="140"/>
    </row>
    <row r="2" spans="1:6" x14ac:dyDescent="0.25">
      <c r="A2" s="56"/>
      <c r="B2" s="103"/>
      <c r="C2" s="26"/>
      <c r="D2" s="19"/>
      <c r="E2" s="19"/>
    </row>
    <row r="3" spans="1:6" x14ac:dyDescent="0.25">
      <c r="A3" s="142"/>
      <c r="B3" s="153" t="s">
        <v>45</v>
      </c>
      <c r="C3" s="177" t="s">
        <v>6</v>
      </c>
      <c r="D3" s="178"/>
      <c r="E3" s="81"/>
      <c r="F3" s="147" t="s">
        <v>42</v>
      </c>
    </row>
    <row r="4" spans="1:6" x14ac:dyDescent="0.25">
      <c r="A4" s="148" t="s">
        <v>0</v>
      </c>
      <c r="B4" s="144" t="s">
        <v>1</v>
      </c>
      <c r="C4" s="175" t="s">
        <v>3</v>
      </c>
      <c r="D4" s="176"/>
      <c r="E4" s="29" t="s">
        <v>40</v>
      </c>
      <c r="F4" s="154"/>
    </row>
    <row r="5" spans="1:6" ht="34.5" x14ac:dyDescent="0.25">
      <c r="A5" s="148">
        <v>1</v>
      </c>
      <c r="B5" s="151" t="s">
        <v>46</v>
      </c>
      <c r="C5" s="27" t="s">
        <v>49</v>
      </c>
      <c r="D5" s="149" t="s">
        <v>50</v>
      </c>
      <c r="E5" s="28"/>
      <c r="F5" s="149" t="s">
        <v>48</v>
      </c>
    </row>
    <row r="6" spans="1:6" s="152" customFormat="1" x14ac:dyDescent="0.25">
      <c r="A6" s="150">
        <f t="shared" ref="A6:A7" si="0">A5+1</f>
        <v>2</v>
      </c>
      <c r="B6" s="145"/>
      <c r="C6" s="27"/>
      <c r="D6"/>
      <c r="E6"/>
      <c r="F6"/>
    </row>
    <row r="7" spans="1:6" s="152" customFormat="1" x14ac:dyDescent="0.25">
      <c r="A7" s="150">
        <f t="shared" si="0"/>
        <v>3</v>
      </c>
      <c r="B7" s="145"/>
      <c r="C7" s="27"/>
      <c r="D7"/>
      <c r="E7"/>
      <c r="F7"/>
    </row>
  </sheetData>
  <mergeCells count="2">
    <mergeCell ref="C3:D3"/>
    <mergeCell ref="C4:D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68EFF8275DC944998CF4368B22474F" ma:contentTypeVersion="16" ma:contentTypeDescription="Een nieuw document maken." ma:contentTypeScope="" ma:versionID="7ff449da804e68ad50a14b6592d3baec">
  <xsd:schema xmlns:xsd="http://www.w3.org/2001/XMLSchema" xmlns:xs="http://www.w3.org/2001/XMLSchema" xmlns:p="http://schemas.microsoft.com/office/2006/metadata/properties" xmlns:ns2="86e1ca61-6cec-4361-8e04-3b1a980d4036" xmlns:ns3="f070dfb5-6d85-47de-96ee-cb63e5f9525f" targetNamespace="http://schemas.microsoft.com/office/2006/metadata/properties" ma:root="true" ma:fieldsID="7cee48ed81f18b5f7d3d906307967a5f" ns2:_="" ns3:_="">
    <xsd:import namespace="86e1ca61-6cec-4361-8e04-3b1a980d4036"/>
    <xsd:import namespace="f070dfb5-6d85-47de-96ee-cb63e5f9525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e1ca61-6cec-4361-8e04-3b1a980d403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dexed="true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91c6426-cd0a-4796-8da0-856da3002685}" ma:internalName="TaxCatchAll" ma:showField="CatchAllData" ma:web="86e1ca61-6cec-4361-8e04-3b1a980d40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70dfb5-6d85-47de-96ee-cb63e5f952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9499c383-e1d0-44c1-b1e9-c552bfeba6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070dfb5-6d85-47de-96ee-cb63e5f9525f">
      <Terms xmlns="http://schemas.microsoft.com/office/infopath/2007/PartnerControls"/>
    </lcf76f155ced4ddcb4097134ff3c332f>
    <TaxCatchAll xmlns="86e1ca61-6cec-4361-8e04-3b1a980d4036" xsi:nil="true"/>
    <_dlc_DocId xmlns="86e1ca61-6cec-4361-8e04-3b1a980d4036">VN5SZHKUDZSH-89077039-3122418</_dlc_DocId>
    <_dlc_DocIdUrl xmlns="86e1ca61-6cec-4361-8e04-3b1a980d4036">
      <Url>https://vektiscv.sharepoint.com/sites/H-schijf/_layouts/15/DocIdRedir.aspx?ID=VN5SZHKUDZSH-89077039-3122418</Url>
      <Description>VN5SZHKUDZSH-89077039-3122418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B1BADD-68E9-4329-9F3A-AA2E4734AFD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2B01729-6558-4954-9AA6-13390D367907}"/>
</file>

<file path=customXml/itemProps3.xml><?xml version="1.0" encoding="utf-8"?>
<ds:datastoreItem xmlns:ds="http://schemas.openxmlformats.org/officeDocument/2006/customXml" ds:itemID="{233E1254-ECF4-45B8-9808-4BD4E83E6706}">
  <ds:schemaRefs>
    <ds:schemaRef ds:uri="http://schemas.microsoft.com/office/2006/metadata/properties"/>
    <ds:schemaRef ds:uri="http://schemas.microsoft.com/office/infopath/2007/PartnerControls"/>
    <ds:schemaRef ds:uri="f070dfb5-6d85-47de-96ee-cb63e5f9525f"/>
    <ds:schemaRef ds:uri="86e1ca61-6cec-4361-8e04-3b1a980d4036"/>
  </ds:schemaRefs>
</ds:datastoreItem>
</file>

<file path=customXml/itemProps4.xml><?xml version="1.0" encoding="utf-8"?>
<ds:datastoreItem xmlns:ds="http://schemas.openxmlformats.org/officeDocument/2006/customXml" ds:itemID="{A53DD5DC-F6F6-4816-8663-D75C982BBD9C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42d6311a-dfe4-4ae3-bbff-7d294d0183a2}" enabled="1" method="Privileged" siteId="{9959394c-0e53-4b0a-a436-7e701a4de495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10</vt:i4>
      </vt:variant>
      <vt:variant>
        <vt:lpstr>Benoemde bereiken</vt:lpstr>
      </vt:variant>
      <vt:variant>
        <vt:i4>6</vt:i4>
      </vt:variant>
    </vt:vector>
  </HeadingPairs>
  <TitlesOfParts>
    <vt:vector size="16" baseType="lpstr">
      <vt:lpstr>Titel</vt:lpstr>
      <vt:lpstr>Info</vt:lpstr>
      <vt:lpstr>Algemeen</vt:lpstr>
      <vt:lpstr>Mutaties algemeen</vt:lpstr>
      <vt:lpstr>Verbandcontroles</vt:lpstr>
      <vt:lpstr>Mutaties verbandcontroles</vt:lpstr>
      <vt:lpstr>Referentiële controles</vt:lpstr>
      <vt:lpstr>Mutaties referentiële controles</vt:lpstr>
      <vt:lpstr>Formele controles</vt:lpstr>
      <vt:lpstr>Mutaties Formele controles</vt:lpstr>
      <vt:lpstr>Verbandcontroles!_Hlk150851587</vt:lpstr>
      <vt:lpstr>'Mutaties verbandcontroles'!Afdrukbereik</vt:lpstr>
      <vt:lpstr>Verbandcontroles!Afdrukbereik</vt:lpstr>
      <vt:lpstr>Algemeen!Afdruktitels</vt:lpstr>
      <vt:lpstr>'Referentiële controles'!Afdruktitels</vt:lpstr>
      <vt:lpstr>Verbandcontroles!Afdruktitels</vt:lpstr>
    </vt:vector>
  </TitlesOfParts>
  <Company>Vektis cv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Janssens</dc:creator>
  <cp:lastModifiedBy>Vektis</cp:lastModifiedBy>
  <cp:lastPrinted>2019-01-25T08:28:47Z</cp:lastPrinted>
  <dcterms:created xsi:type="dcterms:W3CDTF">2013-03-07T09:08:39Z</dcterms:created>
  <dcterms:modified xsi:type="dcterms:W3CDTF">2024-04-05T06:47:35Z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0x0101000568EFF8275DC944998CF4368B22474F</vt:lpwstr>
  </property>
  <property fmtid="{D5CDD505-2E9C-101B-9397-08002B2CF9AE}" pid="4" name="Order">
    <vt:r8>2914000</vt:r8>
  </property>
  <property fmtid="{D5CDD505-2E9C-101B-9397-08002B2CF9AE}" pid="5" name="_dlc_DocIdItemGuid">
    <vt:lpwstr>da033599-5d97-4f21-af83-c7cfa8a1dc2f</vt:lpwstr>
  </property>
  <property fmtid="{D5CDD505-2E9C-101B-9397-08002B2CF9AE}" pid="6" name="MediaServiceImageTags">
    <vt:lpwstr/>
  </property>
</Properties>
</file>