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H:\stand\2) producten\2.1) beheer\2.1.1) standaarden\QG\QG321v1.0\"/>
    </mc:Choice>
  </mc:AlternateContent>
  <xr:revisionPtr revIDLastSave="0" documentId="13_ncr:1_{AB56DC86-48C5-4BAF-9412-E29BF8616F32}" xr6:coauthVersionLast="47" xr6:coauthVersionMax="47" xr10:uidLastSave="{00000000-0000-0000-0000-000000000000}"/>
  <bookViews>
    <workbookView xWindow="-110" yWindow="-110" windowWidth="25180" windowHeight="16260" tabRatio="694" activeTab="11" xr2:uid="{00000000-000D-0000-FFFF-FFFF00000000}"/>
  </bookViews>
  <sheets>
    <sheet name="Titel" sheetId="16" r:id="rId1"/>
    <sheet name="Info" sheetId="18" r:id="rId2"/>
    <sheet name="Legenda" sheetId="17" r:id="rId3"/>
    <sheet name="Controleniveaus" sheetId="19" r:id="rId4"/>
    <sheet name="Toelichting" sheetId="20" r:id="rId5"/>
    <sheet name="1" sheetId="5" r:id="rId6"/>
    <sheet name="2" sheetId="9" r:id="rId7"/>
    <sheet name="3" sheetId="10" r:id="rId8"/>
    <sheet name="4" sheetId="7" r:id="rId9"/>
    <sheet name="5" sheetId="8" r:id="rId10"/>
    <sheet name="6" sheetId="22" r:id="rId11"/>
    <sheet name="Mutaties 1-6" sheetId="12" r:id="rId12"/>
  </sheets>
  <definedNames>
    <definedName name="_xlnm._FilterDatabase" localSheetId="7" hidden="1">'3'!$A$1:$A$133</definedName>
    <definedName name="_xlnm._FilterDatabase" localSheetId="8" hidden="1">'4'!$A$1:$A$137</definedName>
    <definedName name="_xlnm._FilterDatabase" localSheetId="9" hidden="1">'5'!$A$1:$A$94</definedName>
    <definedName name="_xlnm.Print_Titles" localSheetId="5">'1'!$1:$6</definedName>
    <definedName name="_xlnm.Print_Titles" localSheetId="6">'2'!$1:$6</definedName>
    <definedName name="_xlnm.Print_Titles" localSheetId="7">'3'!$1:$8</definedName>
    <definedName name="_xlnm.Print_Titles" localSheetId="8">'4'!$1:$6</definedName>
    <definedName name="_xlnm.Print_Titles" localSheetId="9">'5'!$1:$6</definedName>
    <definedName name="_xlnm.Print_Titles" localSheetId="10">'6'!$1:$6</definedName>
    <definedName name="_xlnm.Print_Titles" localSheetId="11">'Mutaties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1" i="7" l="1"/>
  <c r="E52" i="7"/>
  <c r="D69" i="8" l="1"/>
  <c r="D89" i="8" l="1"/>
  <c r="D88" i="8"/>
  <c r="D79" i="8"/>
  <c r="D78" i="8"/>
  <c r="D77" i="8"/>
  <c r="D76" i="8"/>
  <c r="D74" i="8"/>
  <c r="D72" i="8"/>
  <c r="D71" i="8"/>
  <c r="D70" i="8"/>
  <c r="D68" i="8" l="1"/>
  <c r="D67" i="8"/>
  <c r="D66" i="8"/>
  <c r="D65" i="8"/>
  <c r="D64" i="8"/>
  <c r="D63" i="8"/>
  <c r="D46" i="8"/>
  <c r="D45" i="8"/>
  <c r="D44" i="8"/>
  <c r="D43" i="8"/>
  <c r="D42" i="8"/>
  <c r="D41" i="8"/>
  <c r="D40" i="8"/>
  <c r="D39" i="8"/>
  <c r="D38" i="8"/>
  <c r="D35" i="8"/>
  <c r="D33" i="8"/>
  <c r="D23" i="8" l="1"/>
  <c r="D22" i="8"/>
  <c r="D21" i="8"/>
  <c r="D20" i="8"/>
  <c r="E119" i="7" l="1"/>
  <c r="E116" i="7"/>
  <c r="E112" i="7"/>
  <c r="E109" i="7"/>
  <c r="E100" i="7"/>
  <c r="E48" i="7" l="1"/>
  <c r="E40" i="7"/>
  <c r="E38" i="7"/>
  <c r="D124" i="10"/>
  <c r="D117" i="10"/>
  <c r="D116" i="10"/>
  <c r="D115" i="10"/>
  <c r="D114" i="10"/>
  <c r="D113" i="10"/>
  <c r="D112" i="10"/>
  <c r="D111" i="10"/>
  <c r="D110" i="10"/>
  <c r="D109" i="10"/>
  <c r="D108" i="10"/>
  <c r="D107" i="10"/>
  <c r="D100" i="10"/>
  <c r="D99" i="10"/>
  <c r="D60" i="10"/>
  <c r="D59" i="10"/>
  <c r="D58" i="10"/>
  <c r="D57" i="10"/>
  <c r="D56" i="10"/>
  <c r="D55" i="10"/>
  <c r="D54" i="10"/>
  <c r="D51" i="10"/>
  <c r="G10" i="8" l="1"/>
  <c r="D10" i="8"/>
</calcChain>
</file>

<file path=xl/sharedStrings.xml><?xml version="1.0" encoding="utf-8"?>
<sst xmlns="http://schemas.openxmlformats.org/spreadsheetml/2006/main" count="4074" uniqueCount="1886">
  <si>
    <t>Controle rubriek 9901 Kenmerk record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</si>
  <si>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</si>
  <si>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</si>
  <si>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</si>
  <si>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</si>
  <si>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</si>
  <si>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</si>
  <si>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</si>
  <si>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</si>
  <si>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</si>
  <si>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</si>
  <si>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</si>
  <si>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</si>
  <si>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</si>
  <si>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</si>
  <si>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</si>
  <si>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</si>
  <si>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</si>
  <si>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0631</t>
  </si>
  <si>
    <t>Indicatie debet/credit ontbreekt of is onjuist.</t>
  </si>
  <si>
    <t>8007</t>
  </si>
  <si>
    <t>(Begin-/eind)datum prestatie ontbreekt of is onjuist.</t>
  </si>
  <si>
    <t>8011</t>
  </si>
  <si>
    <t>Zorgverlenerscode behandelaar/uitvoerder of specialisme behandelaar/uitvoerder ontbreekt of is onjuist.</t>
  </si>
  <si>
    <t>Controle niet gespecificeerd (alleen aanduiding opgestuurd bericht is ontvangen).</t>
  </si>
  <si>
    <t>Controle of bericht corrupt is.</t>
  </si>
  <si>
    <t>Controle of bericht leeg is (0 bytes).</t>
  </si>
  <si>
    <t>Controle of het een Ascii bericht betreft.</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</si>
  <si>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</si>
  <si>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</si>
  <si>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</si>
  <si>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</si>
  <si>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</si>
  <si>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</si>
  <si>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</si>
  <si>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</si>
  <si>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</si>
  <si>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</si>
  <si>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</si>
  <si>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</si>
  <si>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</si>
  <si>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</si>
  <si>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</si>
  <si>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</si>
  <si>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</si>
  <si>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</si>
  <si>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</si>
  <si>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</si>
  <si>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</si>
  <si>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</si>
  <si>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records op juiste volgorde binnen recordtype.</t>
  </si>
  <si>
    <t>Controle records op juiste lengte.</t>
  </si>
  <si>
    <t>Geen opmerking bij dit recordtype.</t>
  </si>
  <si>
    <t>8033</t>
  </si>
  <si>
    <t>Declaratiebedrag ontbreekt of voldoet niet aan format.</t>
  </si>
  <si>
    <t>0801</t>
  </si>
  <si>
    <t>8016</t>
  </si>
  <si>
    <t>BTW-percentage declaratiebedrag is onjuist.</t>
  </si>
  <si>
    <t>Identificatie detailrecord ontbreekt of is onjuist.</t>
  </si>
  <si>
    <t>01</t>
  </si>
  <si>
    <t>8199</t>
  </si>
  <si>
    <t>8200</t>
  </si>
  <si>
    <t>Controles op recordtype 1 (voorlooprecord)</t>
  </si>
  <si>
    <t>Controles op recordtype 4 (prestatierecord)</t>
  </si>
  <si>
    <t>Controles op recordtype 99 (sluitrecord)</t>
  </si>
  <si>
    <t>Code externe-integratiebericht ontbreekt of is onjuist.</t>
  </si>
  <si>
    <t>Versienummer berichtstandaard ontbreekt of is onjuist.</t>
  </si>
  <si>
    <t>N.v.t.</t>
  </si>
  <si>
    <t>Controle van de rubriek m.b.v. reguliere expressie</t>
  </si>
  <si>
    <t>Voorlooprecord komt ten onrechte meerdere keren voor.</t>
  </si>
  <si>
    <t>Sluitrecord komt ten onrechte meerdere keren voor.</t>
  </si>
  <si>
    <t>C|D</t>
  </si>
  <si>
    <t>Dagtekening factuur ontbreekt of is niet bestaand.</t>
  </si>
  <si>
    <t>Totaal declaratiebedrag ontbreekt of is onjuist.</t>
  </si>
  <si>
    <t>Totaal aantal detailrecords ontbreekt of is onjuist.</t>
  </si>
  <si>
    <t>Aantal prestatierecords ontbreekt of is onjuist.</t>
  </si>
  <si>
    <t>Lengte record is onjuist.</t>
  </si>
  <si>
    <t>0002</t>
  </si>
  <si>
    <t>0010</t>
  </si>
  <si>
    <t>0011</t>
  </si>
  <si>
    <t>0017</t>
  </si>
  <si>
    <t>0018</t>
  </si>
  <si>
    <t>0020</t>
  </si>
  <si>
    <t>0025</t>
  </si>
  <si>
    <t>0030</t>
  </si>
  <si>
    <t>0150</t>
  </si>
  <si>
    <t>0156</t>
  </si>
  <si>
    <t>0158</t>
  </si>
  <si>
    <t>0804</t>
  </si>
  <si>
    <t>8026</t>
  </si>
  <si>
    <t>8027</t>
  </si>
  <si>
    <t>8028</t>
  </si>
  <si>
    <t>8095</t>
  </si>
  <si>
    <t>Volgorde recordtypen is niet correct.</t>
  </si>
  <si>
    <t>Subversienummer ontbreekt of is onjuist.</t>
  </si>
  <si>
    <t>Soort bericht ontbreekt of is onjuist.</t>
  </si>
  <si>
    <t>CR/LF zonder voorafgaand record of record zonder aansluitend CR/LF is niet toegestaan.</t>
  </si>
  <si>
    <t>0151</t>
  </si>
  <si>
    <t>Omschrijving</t>
  </si>
  <si>
    <t>Id</t>
  </si>
  <si>
    <t>Logische controles</t>
  </si>
  <si>
    <t>Technische controles</t>
  </si>
  <si>
    <t>Beschrijving</t>
  </si>
  <si>
    <t>Toelichting</t>
  </si>
  <si>
    <t>04</t>
  </si>
  <si>
    <t>Alle controles hebben betrekking op de controle van het numeriek zijn van een rubriek, de lengte en het verplicht zijn van een rubriek. Dit wordt afgekort als AN/N, L, M/C/O</t>
  </si>
  <si>
    <t>Vaak worden die controles gecombineerd met controle op de toegestane waarden binnen een rubriek. Deze worden op niveau 4 vermeld.</t>
  </si>
  <si>
    <t>Kenmerk record ontbreekt of is onjuist.</t>
  </si>
  <si>
    <t>Rubriek 0105 controleren op: mandatory.</t>
  </si>
  <si>
    <t>Rubriek 0104 controleren op: N.</t>
  </si>
  <si>
    <t>Rubriek 0103 controleren op: N en mandatory.</t>
  </si>
  <si>
    <t>Rubriek 0102 controleren op: N en mandatory.</t>
  </si>
  <si>
    <t>0001</t>
  </si>
  <si>
    <t>0003</t>
  </si>
  <si>
    <t>0004</t>
  </si>
  <si>
    <t>0006</t>
  </si>
  <si>
    <t>0007</t>
  </si>
  <si>
    <t>0008</t>
  </si>
  <si>
    <t>0009</t>
  </si>
  <si>
    <t>0019</t>
  </si>
  <si>
    <t>0022</t>
  </si>
  <si>
    <t>0024</t>
  </si>
  <si>
    <t>0026</t>
  </si>
  <si>
    <t>0027</t>
  </si>
  <si>
    <t>0028</t>
  </si>
  <si>
    <t>0029</t>
  </si>
  <si>
    <t>0068</t>
  </si>
  <si>
    <t>0069</t>
  </si>
  <si>
    <t>0070</t>
  </si>
  <si>
    <t>0072</t>
  </si>
  <si>
    <t>0076</t>
  </si>
  <si>
    <t>0077</t>
  </si>
  <si>
    <t>0078</t>
  </si>
  <si>
    <t>0087</t>
  </si>
  <si>
    <t>0096</t>
  </si>
  <si>
    <t>0098</t>
  </si>
  <si>
    <t>0101</t>
  </si>
  <si>
    <t>0104</t>
  </si>
  <si>
    <t>0001.01</t>
  </si>
  <si>
    <t>0002.01</t>
  </si>
  <si>
    <t>0003.01</t>
  </si>
  <si>
    <t>0004.01</t>
  </si>
  <si>
    <t>0006.01</t>
  </si>
  <si>
    <t>0007.01</t>
  </si>
  <si>
    <t>0008.01</t>
  </si>
  <si>
    <t>0009.01</t>
  </si>
  <si>
    <t>0010.01</t>
  </si>
  <si>
    <t>0011.01</t>
  </si>
  <si>
    <t>0017.01</t>
  </si>
  <si>
    <t>0018.01</t>
  </si>
  <si>
    <t>0019.01</t>
  </si>
  <si>
    <t>0022.01</t>
  </si>
  <si>
    <t>0024.01</t>
  </si>
  <si>
    <t>0027.01</t>
  </si>
  <si>
    <t>0026.01</t>
  </si>
  <si>
    <t>0028.01</t>
  </si>
  <si>
    <t>0029.01</t>
  </si>
  <si>
    <t>0030.01</t>
  </si>
  <si>
    <t>0068.01</t>
  </si>
  <si>
    <t>0069.01</t>
  </si>
  <si>
    <t>0070.01</t>
  </si>
  <si>
    <t>0076.01</t>
  </si>
  <si>
    <t>0077.01</t>
  </si>
  <si>
    <t>0078.01</t>
  </si>
  <si>
    <t>0087.01</t>
  </si>
  <si>
    <t>0096.01</t>
  </si>
  <si>
    <t>0104.01</t>
  </si>
  <si>
    <t>0108.01</t>
  </si>
  <si>
    <t>0146.01</t>
  </si>
  <si>
    <t>0148.01</t>
  </si>
  <si>
    <t>0154.01</t>
  </si>
  <si>
    <t>0155.01</t>
  </si>
  <si>
    <t>0167.01</t>
  </si>
  <si>
    <t>0174.01</t>
  </si>
  <si>
    <t>99</t>
  </si>
  <si>
    <t>8165</t>
  </si>
  <si>
    <t>G</t>
  </si>
  <si>
    <t>P|T
NB Controle afhankelijk van de omgeving waarin gecontroleerd wordt.</t>
  </si>
  <si>
    <t>Dit is standaardspecifiek. Zie recordlengtes in berichtspecificaties.</t>
  </si>
  <si>
    <t>0200</t>
  </si>
  <si>
    <t>Controle recordtypes op leesbaarheid.</t>
  </si>
  <si>
    <t xml:space="preserve">Toelichting: hieronder staan controles op rubriekniveau.  </t>
  </si>
  <si>
    <t>0105</t>
  </si>
  <si>
    <t>0106</t>
  </si>
  <si>
    <t>0107</t>
  </si>
  <si>
    <t>0108</t>
  </si>
  <si>
    <t>0146</t>
  </si>
  <si>
    <t>0147</t>
  </si>
  <si>
    <t>0148</t>
  </si>
  <si>
    <t>0154</t>
  </si>
  <si>
    <t>0155</t>
  </si>
  <si>
    <t>0167</t>
  </si>
  <si>
    <t>0174</t>
  </si>
  <si>
    <t>0176</t>
  </si>
  <si>
    <t>0179</t>
  </si>
  <si>
    <t>Controle rubriek 9901 Kenmerk record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</si>
  <si>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</si>
  <si>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</si>
  <si>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</si>
  <si>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</si>
  <si>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</si>
  <si>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</si>
  <si>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</si>
  <si>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</si>
  <si>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</si>
  <si>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</si>
  <si>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</si>
  <si>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0401 Kenmerk record op AN/N, L, M/C/O.</t>
  </si>
  <si>
    <t>Controle rubriek 0402 Identificatie detailrecord op AN/N, L, M/C/O.</t>
  </si>
  <si>
    <t>Controle rubriek 0403 Burgerservicenummer (BSN) verzekerde op AN/N, L, M/C/O.</t>
  </si>
  <si>
    <t>Controle rubriek 0405 Verzekerdennummer (inschrijvingsnummer, relatienummer) op AN/N, L, M/C/O.</t>
  </si>
  <si>
    <t>Datum</t>
  </si>
  <si>
    <t>Was</t>
  </si>
  <si>
    <t>ID</t>
  </si>
  <si>
    <t>T
L
R</t>
  </si>
  <si>
    <t>Controleniveau 1</t>
  </si>
  <si>
    <t>De combinatie van de waarden in de rubrieken 0102 Code externe-integratiebericht, 0103 Versienummer berichtstandaard 0104 Subversienummer berichtstandaard moet juist zijn.</t>
  </si>
  <si>
    <t>Controleniveau 2</t>
  </si>
  <si>
    <t>Controleniveau 3</t>
  </si>
  <si>
    <t>Controleniveau 4</t>
  </si>
  <si>
    <t>Controleniveau 5</t>
  </si>
  <si>
    <t xml:space="preserve">Rubriek 0101 controleren op: N en mandatory. </t>
  </si>
  <si>
    <t>De volgorde van controleren wordt niet beschreven.</t>
  </si>
  <si>
    <t>Uitgangspunten:</t>
  </si>
  <si>
    <t>0098.01</t>
  </si>
  <si>
    <t>0101.01</t>
  </si>
  <si>
    <t xml:space="preserve">Er worden geen verwijzingen opgenomen dat een controle op een ander niveau al plaatsvindt. </t>
  </si>
  <si>
    <t>Alle mogelijke combinaties van cijfers.</t>
  </si>
  <si>
    <t>Alleen spaties of alle mogelijke combinaties van tekens, behalve spatie op beginpositie.</t>
  </si>
  <si>
    <t>Alle mogelijke combinaties van tekens, behalve spatie op beginpositie.</t>
  </si>
  <si>
    <t xml:space="preserve">01
</t>
  </si>
  <si>
    <t>0309</t>
  </si>
  <si>
    <t>Controle rubriek 0180 Reserve op toegestane waarden.</t>
  </si>
  <si>
    <t>0309.01</t>
  </si>
  <si>
    <t>Alleen spaties.</t>
  </si>
  <si>
    <t>0313</t>
  </si>
  <si>
    <t>0313.01</t>
  </si>
  <si>
    <t>Controle niveau</t>
  </si>
  <si>
    <t>Globale omschrijving</t>
  </si>
  <si>
    <t>Bestand fysiek</t>
  </si>
  <si>
    <t>Bestand regels</t>
  </si>
  <si>
    <t>Relaties tussen rubrieken</t>
  </si>
  <si>
    <t>Registratie bedrijfs- en controleregels: 5 controleniveaus</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</si>
  <si>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</si>
  <si>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</si>
  <si>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</si>
  <si>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Controle rubriek 9980 Reserve op toegestane waarden.</t>
  </si>
  <si>
    <t>Bestaande datum.</t>
  </si>
  <si>
    <t>Controle bestaanbaarheid datum.</t>
  </si>
  <si>
    <t>0001 - 9999</t>
  </si>
  <si>
    <t>000000000001 -999999999999</t>
  </si>
  <si>
    <t>00000001 - 99999999</t>
  </si>
  <si>
    <t>8101</t>
  </si>
  <si>
    <t>P en T</t>
  </si>
  <si>
    <t>C en D</t>
  </si>
  <si>
    <t>Er zijn 5 technische controleniveaus, die elk een deel van de controles bevatten.</t>
  </si>
  <si>
    <t>De controleniveaus zeggen niets over de volgorde of het eventueel combineren van controleren.</t>
  </si>
  <si>
    <t xml:space="preserve">Reserve ontbreekt of is onjuist. </t>
  </si>
  <si>
    <t>\s{15}|^[^\s].{14}</t>
  </si>
  <si>
    <t>Verzekerdennummer ontbreekt of is onjuist.</t>
  </si>
  <si>
    <t>Registratie bedrijfs- en controleregels, informatie</t>
  </si>
  <si>
    <t>Registratie bedrijfs- en controleregels, toelichting</t>
  </si>
  <si>
    <t>Externe integratie</t>
  </si>
  <si>
    <t>Gen
Spec</t>
  </si>
  <si>
    <t>Rubriek 0106 controleren op: N en mandatory.</t>
  </si>
  <si>
    <t>S</t>
  </si>
  <si>
    <t>Rubriek 0107 controleren op: N, mandatory en EEJJMMDD.</t>
  </si>
  <si>
    <t>Controle rubriek 0107 Dagtekening aanmaak op toegestane waarden.</t>
  </si>
  <si>
    <t>000000002 - 999999999</t>
  </si>
  <si>
    <t xml:space="preserve">Soort controle
</t>
  </si>
  <si>
    <t xml:space="preserve">Controleer op: </t>
  </si>
  <si>
    <t>Bestand gevonden</t>
  </si>
  <si>
    <t>Leesbaarheid bestand</t>
  </si>
  <si>
    <t>Bestaande berichtspecificatie</t>
  </si>
  <si>
    <t>Juist bestandsformaat</t>
  </si>
  <si>
    <t>Recordtype juiste gegevenstype</t>
  </si>
  <si>
    <t>Behoort recordtype tot EI-standaard</t>
  </si>
  <si>
    <t>Recordtype aanwezig op deze regel (volgorde juist)</t>
  </si>
  <si>
    <t>Identificatie detailrecord is oplopend</t>
  </si>
  <si>
    <t>Juiste lengte record</t>
  </si>
  <si>
    <t>Voorlooprecord staat op de juiste plaats</t>
  </si>
  <si>
    <t>Voorlooprecord aanwezig</t>
  </si>
  <si>
    <t>Voorlooprecord komt één keer voor</t>
  </si>
  <si>
    <t>Sluitrecord staat op de juiste plaats
Sluitrecord aanwezig</t>
  </si>
  <si>
    <t>Sluitrecord komt één keer voor</t>
  </si>
  <si>
    <t>Commentaarrecord heeft bijbehorend detailrecord met dezelfde identificatie detailrecord</t>
  </si>
  <si>
    <t>Record 0 of 1 keer voorkomt</t>
  </si>
  <si>
    <t>Numerieke rubriek is numeriek</t>
  </si>
  <si>
    <t>Rubrieken van juiste formaat (indien datum of gespecificeerd)</t>
  </si>
  <si>
    <t>Mandatory rubriek gevuld</t>
  </si>
  <si>
    <t>Waarde rubriek klopt met codetabel</t>
  </si>
  <si>
    <t>Waarde rubriek klopt met ingevulde reguliere expressie</t>
  </si>
  <si>
    <t>Vele soorten controles mogelijk, voorbeelden:
- indien rubriek A gevuld, dan rubriek B gevuld;
- waarde rubriek A &gt;= waarde rubriek B;
- waarden telvelden sluitrecord juist.</t>
  </si>
  <si>
    <t>Datum update</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</si>
  <si>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</si>
  <si>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Controles voorlooprecord</t>
  </si>
  <si>
    <t>Controles sluitrecord</t>
  </si>
  <si>
    <t>Controle of record met rubriek 0101 Kenmerk record = 01 het eerste record is.</t>
  </si>
  <si>
    <t>0019.02</t>
  </si>
  <si>
    <t>0019.03</t>
  </si>
  <si>
    <t>0019.04</t>
  </si>
  <si>
    <t>0019.05</t>
  </si>
  <si>
    <t>0019.06</t>
  </si>
  <si>
    <t>0019.11</t>
  </si>
  <si>
    <t>0019.12</t>
  </si>
  <si>
    <t>Controle of record met rubriek 9901 Kenmerk record = 99 laatste record is.</t>
  </si>
  <si>
    <t>Rubriek 0111 controleren op: mandatory.</t>
  </si>
  <si>
    <t>0105.01</t>
  </si>
  <si>
    <t>0106.01</t>
  </si>
  <si>
    <t>0107.01</t>
  </si>
  <si>
    <t>01|02|03|04|05</t>
  </si>
  <si>
    <t>^[^\s].{29}</t>
  </si>
  <si>
    <t>Er is geen controle op dit niveau relevant.</t>
  </si>
  <si>
    <t>0638</t>
  </si>
  <si>
    <t>Aantal uitgevoerde prestaties of hoeveelheid afgeleverd ontbreekt of is onjuist.</t>
  </si>
  <si>
    <t>1000</t>
  </si>
  <si>
    <t>1061</t>
  </si>
  <si>
    <t>1062</t>
  </si>
  <si>
    <t>1113</t>
  </si>
  <si>
    <t>0159</t>
  </si>
  <si>
    <t>0208</t>
  </si>
  <si>
    <t>Sluitrecord ontbreekt.</t>
  </si>
  <si>
    <t>8314</t>
  </si>
  <si>
    <t>Eén of meer recordtypen zijn niet toegestaan.</t>
  </si>
  <si>
    <t>8338</t>
  </si>
  <si>
    <t>Referentienummer dit schadebestand ontbreekt of is onjuist.</t>
  </si>
  <si>
    <t>Afkeur</t>
  </si>
  <si>
    <t xml:space="preserve">VECOZO </t>
  </si>
  <si>
    <t>Opmerking VECOZO</t>
  </si>
  <si>
    <t>B=bestand
R=record</t>
  </si>
  <si>
    <t>N=niet 
A=afwijk.
O=opge-schort</t>
  </si>
  <si>
    <t>R</t>
  </si>
  <si>
    <t>B</t>
  </si>
  <si>
    <t>A</t>
  </si>
  <si>
    <t>Opmerking VECOZO/Vektis</t>
  </si>
  <si>
    <t>N=niet 
A=afwijk.
O = opge-schort</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</si>
  <si>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 Declaratiebestand voldoet niet aan een ondersteunde standaard) wordt gegeven wanneer 0102 correct is en een of beide overige rubrieken niet.
Melding VECMELD006 (= De standaard voor het ingediende bestand is niet toegestaan) wordt gegeven wanneer het een geldig EI retourbericht is en een EI declaratiebericht verwacht werd.</t>
  </si>
  <si>
    <t>VECOZO
Er wordt afgekeurd op recordniveau.</t>
  </si>
  <si>
    <t>Registratie bedrijfs- en controleregels: legenda</t>
  </si>
  <si>
    <t>B= Bestand</t>
  </si>
  <si>
    <t>Indien de controle met een negatief resultaat wordt doorlopen leidt dit tot afkeur van het gehele bestand. Zorgverzekeraars en VECOZO sturen het gehele bestand retour.</t>
  </si>
  <si>
    <t>R= Record</t>
  </si>
  <si>
    <t>VECOZO</t>
  </si>
  <si>
    <t xml:space="preserve">"leeg" </t>
  </si>
  <si>
    <t xml:space="preserve">VECOZO voert de controle uit. </t>
  </si>
  <si>
    <t>A = Afwijkend</t>
  </si>
  <si>
    <t>VECOZO voert de controle afwijkend uit.</t>
  </si>
  <si>
    <t>N = Niet</t>
  </si>
  <si>
    <t>VECOZO voert de controle niet uit.</t>
  </si>
  <si>
    <t>O = Opgeschort</t>
  </si>
  <si>
    <t>VECOZO voert de controle voor onbepaalde tijd niet uit.</t>
  </si>
  <si>
    <t>VECOZO geeft een toelichting op de controle in relatie tot de vulling in de kolommen VECOZO en afkeur.</t>
  </si>
  <si>
    <t>0150.01</t>
  </si>
  <si>
    <t>00</t>
  </si>
  <si>
    <t xml:space="preserve">Doelgroep: Zorgverzekeraars en VECOZO.
</t>
  </si>
  <si>
    <t>Indien de controle met een negatief resultaat wordt doorlopen leidt dit tot afkeur van het record.  VECOZO stuurt het afgekeurde record tezamen met bijbehorende records retour. Zie STB hoofdstuk 6 voor de exacte werkwijze.</t>
  </si>
  <si>
    <t xml:space="preserve">Regel opbouw </t>
  </si>
  <si>
    <t>(formaat)</t>
  </si>
  <si>
    <t>Regel inhoud</t>
  </si>
  <si>
    <t xml:space="preserve"> (codetabellen)</t>
  </si>
  <si>
    <t>Registratie van de generieke controleregels. Versie 1.0 van 01-09-2012.</t>
  </si>
  <si>
    <t>Relaties naar referenties</t>
  </si>
  <si>
    <t>Verwijzing naar referentiebestand
Verwijzing naar codetabel</t>
  </si>
  <si>
    <t>Controleniveau 6</t>
  </si>
  <si>
    <t xml:space="preserve">- Wanneer een controle van een codelijst op niveau 4 plaatsvindt, wordt deze niet beschreven op controleniveau 6. 
- In principe worden alle codelijsten die niet op niveau 4 gecontroleerd zijn, op niveau 6 gecontroleerd.  Er zijn een aantal uitzonderingen:
- De N6-controles worden enerzijds door VECOZO (voorlooprecord) en anderzijds door Vektis (de rest) uitgevoerd. De controles van VECOZO leiden tot afkeur. De controles van Vektis leiden niet tot afkeur, deze worden gerapporteerd aan de Zorgverzekeraar.   </t>
  </si>
  <si>
    <t>Na record type 01 moet recordtype 04 komen.</t>
  </si>
  <si>
    <t>Na recordtype 04 moet recordtype 06 komen.</t>
  </si>
  <si>
    <t>1007</t>
  </si>
  <si>
    <t>Controle rubriek 0106 UZOVI-nummer indiener op AN/N, L, M/C/O.</t>
  </si>
  <si>
    <t>1007.01</t>
  </si>
  <si>
    <t>8380</t>
  </si>
  <si>
    <t>UZOVI-nummer indiener ontbreekt of is onjuist.</t>
  </si>
  <si>
    <t>1016</t>
  </si>
  <si>
    <t>1016.01</t>
  </si>
  <si>
    <t>8353</t>
  </si>
  <si>
    <t>Dagtekening aanmaak ontbreekt of is niet bestaand.</t>
  </si>
  <si>
    <t>0939</t>
  </si>
  <si>
    <t>0939.01</t>
  </si>
  <si>
    <t>8354</t>
  </si>
  <si>
    <t>Begindatum verwerkingsperiode zorgverzekeraar ontbreekt of is onjuist.</t>
  </si>
  <si>
    <t>0940</t>
  </si>
  <si>
    <t>0940.01</t>
  </si>
  <si>
    <t>8355</t>
  </si>
  <si>
    <t>0941</t>
  </si>
  <si>
    <t>Controle rubriek 0110 Referentienummer dit schadebestand</t>
  </si>
  <si>
    <t>0941.01</t>
  </si>
  <si>
    <t>0942</t>
  </si>
  <si>
    <t>Controle rubriek 0111 Bron-id declaratieverwerkingssysteem</t>
  </si>
  <si>
    <t>0942.01</t>
  </si>
  <si>
    <t>8356</t>
  </si>
  <si>
    <t>Bron-id declaratieverwerkingssysteem ontbreekt of is onjuist.</t>
  </si>
  <si>
    <t>0072.01</t>
  </si>
  <si>
    <t xml:space="preserve">Rubriek 0401 Kenmerk record controleren op: N en mandatory.
</t>
  </si>
  <si>
    <t>Rubriek 0402 Identificatie detailrecord controleren op: N en mandatory.</t>
  </si>
  <si>
    <t>Rubriek 0403 Burgerservicenummer (BSN) verzekerde controleren op: N en mandatory.</t>
  </si>
  <si>
    <t>1023</t>
  </si>
  <si>
    <t>Controle rubriek 0404 UZOVI-nummer risicodrager op AN/N, L, M/C/O.</t>
  </si>
  <si>
    <t>Rubriek 0404 UZOVI-nummer risicodrager controleren op: N en mandatory.</t>
  </si>
  <si>
    <t>8367</t>
  </si>
  <si>
    <t>UZOVI-nummer risicodrager ontbreekt of is onjuist (detailrecord).</t>
  </si>
  <si>
    <t>Rubriek 0405 Verzekerdennummer (inschrijvingsnummer, relatienummer) controleren op: Mandatory</t>
  </si>
  <si>
    <t>1024</t>
  </si>
  <si>
    <t>Controle rubriek 0406: UZOVI-nummer volmacht op AN/N, L, M/C/O</t>
  </si>
  <si>
    <t>Rubriek 0406: UZOVI-nummer volmacht controleren op: N</t>
  </si>
  <si>
    <t>8357</t>
  </si>
  <si>
    <t>UZOVI-nummer volmacht ontbreekt of is onjuist.</t>
  </si>
  <si>
    <t>1023.01</t>
  </si>
  <si>
    <t>1024.01</t>
  </si>
  <si>
    <t>0945</t>
  </si>
  <si>
    <t>0945.01</t>
  </si>
  <si>
    <t>0973</t>
  </si>
  <si>
    <t>0973.01</t>
  </si>
  <si>
    <t>0974</t>
  </si>
  <si>
    <t>0974.01</t>
  </si>
  <si>
    <t>8358</t>
  </si>
  <si>
    <t>Soort declaratie ontbreekt of is onjuist.</t>
  </si>
  <si>
    <t>1134</t>
  </si>
  <si>
    <t>8389</t>
  </si>
  <si>
    <t>Code land prestatie ontbreekt of is onjuist.</t>
  </si>
  <si>
    <t>1135</t>
  </si>
  <si>
    <t>1135.01</t>
  </si>
  <si>
    <t>8359</t>
  </si>
  <si>
    <t>Verwerkingsdatum zorgverzekeraar ontbreekt of is onjuist.</t>
  </si>
  <si>
    <t>0979</t>
  </si>
  <si>
    <t>0979.01</t>
  </si>
  <si>
    <t>8360</t>
  </si>
  <si>
    <t>Identificatie prestatierecord ontbreekt of is onjuist.</t>
  </si>
  <si>
    <t>Rubriek 0423 Identificatie prestatierecord controleren op: mandatory.</t>
  </si>
  <si>
    <t>Controle rubriek 0407 Identificatiecode indiener op AN/N, L, M/C/O</t>
  </si>
  <si>
    <t>Rubriek 0407 Identificatiecode indiener controleren op: N en mandatory</t>
  </si>
  <si>
    <t>Controle rubriek 0408 AGB-code indiener op AN/N, L, M/C/O</t>
  </si>
  <si>
    <t>Controles op recordtype 6 (tariefrecord)</t>
  </si>
  <si>
    <t>0981</t>
  </si>
  <si>
    <t>Controle rubriek 0601 Kenmerk record op AN/N, L, M/C/O.</t>
  </si>
  <si>
    <t>0981.01</t>
  </si>
  <si>
    <t xml:space="preserve">Rubriek 0601 Kenmerk record controleren op: N en mandatory.
</t>
  </si>
  <si>
    <t>0982</t>
  </si>
  <si>
    <t>Controle rubriek 0602 Identificatie detailrecord op AN/N, L, M/C/O.</t>
  </si>
  <si>
    <t>0982.01</t>
  </si>
  <si>
    <t>Rubriek 0602 Identificatie detailrecord controleren op: N en mandatory.</t>
  </si>
  <si>
    <t>0991</t>
  </si>
  <si>
    <t>0991.01</t>
  </si>
  <si>
    <t>5800</t>
  </si>
  <si>
    <t>Soort prestatie/tarief ontbreekt of is onjuist.</t>
  </si>
  <si>
    <t>0809</t>
  </si>
  <si>
    <t>0809.01</t>
  </si>
  <si>
    <t>8237</t>
  </si>
  <si>
    <t>Aanduiding prestatiecodelijst (02) ontbreekt of is onjuist.</t>
  </si>
  <si>
    <t>0810</t>
  </si>
  <si>
    <t>0810.01</t>
  </si>
  <si>
    <t>8327</t>
  </si>
  <si>
    <t>Declaratiecode deelprestatie ontbreekt of is onjuist</t>
  </si>
  <si>
    <t>0811</t>
  </si>
  <si>
    <t>0811.01</t>
  </si>
  <si>
    <t>5755</t>
  </si>
  <si>
    <t>DBC-poortspecialisme is onbekend of onjuist.</t>
  </si>
  <si>
    <t>0833</t>
  </si>
  <si>
    <t>0833.01</t>
  </si>
  <si>
    <t>0834</t>
  </si>
  <si>
    <t>0834.01</t>
  </si>
  <si>
    <t>0812</t>
  </si>
  <si>
    <t>0812.01</t>
  </si>
  <si>
    <t>0813</t>
  </si>
  <si>
    <t>0813.01</t>
  </si>
  <si>
    <t>0814</t>
  </si>
  <si>
    <t>0814.01</t>
  </si>
  <si>
    <t>1131</t>
  </si>
  <si>
    <t>1131.01</t>
  </si>
  <si>
    <t>0997</t>
  </si>
  <si>
    <t>0997.01</t>
  </si>
  <si>
    <t>1001</t>
  </si>
  <si>
    <t>1001.01</t>
  </si>
  <si>
    <t>8361</t>
  </si>
  <si>
    <t>Vergoed bedrag basisverzekering ontbreekt of is onjuist.</t>
  </si>
  <si>
    <t>1000.01</t>
  </si>
  <si>
    <t>1003</t>
  </si>
  <si>
    <t>1003.01</t>
  </si>
  <si>
    <t>8362</t>
  </si>
  <si>
    <t>Vergoed bedrag aanvullende verzekering ontbreekt of is onjuist.</t>
  </si>
  <si>
    <t>1002</t>
  </si>
  <si>
    <t>1002.01</t>
  </si>
  <si>
    <t>1132</t>
  </si>
  <si>
    <t>1132.01</t>
  </si>
  <si>
    <t>8387</t>
  </si>
  <si>
    <t>Bedrag eigen risico ontbreekt of is onjuist.</t>
  </si>
  <si>
    <t>1004</t>
  </si>
  <si>
    <t>1004.01</t>
  </si>
  <si>
    <t>1133</t>
  </si>
  <si>
    <t>1133.01</t>
  </si>
  <si>
    <t>8388</t>
  </si>
  <si>
    <t>Indicatie bedrag eigen risico bekend ontbreekt of is onjuist.</t>
  </si>
  <si>
    <t>1006</t>
  </si>
  <si>
    <t>1006.01</t>
  </si>
  <si>
    <t>Controle rubriek 0107 Dagtekening aanmaak op AN/N, L, M/C/O.</t>
  </si>
  <si>
    <t>Controle rubriek 0108 Begindatum verwerkingsperiode zorgverzekeraar op AN/N, L, M/C/O.</t>
  </si>
  <si>
    <t>Rubriek 0108 controleren op: N, mandatory en EEJJMMDD.</t>
  </si>
  <si>
    <t>Controle rubriek 0109 Einddatum verwerkingsperiode zorgverzekeraar op AN/N, L, M/C/O.</t>
  </si>
  <si>
    <t>Rubriek 0109 controleren op: N, mandatory en EEJJMMDD.</t>
  </si>
  <si>
    <t>Einddatum verwerkingsperiode zorgverzekeraar  ontbreekt of is onjuist.</t>
  </si>
  <si>
    <t>Controle rubriek 0110 Referentienummer dit schadebestand.</t>
  </si>
  <si>
    <t>Rubriek 0110 controleren op: mandatory.</t>
  </si>
  <si>
    <t>Controle rubriek 0111 Bron-id declaratieverwerkingssysteem.</t>
  </si>
  <si>
    <t>Controle rubriek 9902 Aantal prestatierecords op AN/N, L, M/C/O.</t>
  </si>
  <si>
    <t>1009</t>
  </si>
  <si>
    <t>1009.01</t>
  </si>
  <si>
    <t>8239</t>
  </si>
  <si>
    <t>Aantal tariefrecords ontbreekt of is onjuist.</t>
  </si>
  <si>
    <t>Controle rubriek 9903 Aantal tariefrecords op AN/N, L, M/C/O.</t>
  </si>
  <si>
    <t>Rubriek 9903 Aantal tariefrecords controleren op: N en mandatory.</t>
  </si>
  <si>
    <t>1136</t>
  </si>
  <si>
    <t>1136.01</t>
  </si>
  <si>
    <t>1011</t>
  </si>
  <si>
    <t>1011.01</t>
  </si>
  <si>
    <t>1137</t>
  </si>
  <si>
    <t>1137.01</t>
  </si>
  <si>
    <t>8390</t>
  </si>
  <si>
    <t>Totaal vergoed bedrag basisverzekering ontbreekt of is onjuist.</t>
  </si>
  <si>
    <t>1014</t>
  </si>
  <si>
    <t>1014.01</t>
  </si>
  <si>
    <t>8365</t>
  </si>
  <si>
    <t>Totaal vergoed bedrag aanvullende verzekeringontbreekt of is onjuist.</t>
  </si>
  <si>
    <t>1013</t>
  </si>
  <si>
    <t>1013.01</t>
  </si>
  <si>
    <t>1138</t>
  </si>
  <si>
    <t>1138.01</t>
  </si>
  <si>
    <t>8391</t>
  </si>
  <si>
    <t>Totaal bedrag eigen risico ontbreekt of is onjuist.</t>
  </si>
  <si>
    <t>1015</t>
  </si>
  <si>
    <t>1015.01</t>
  </si>
  <si>
    <t>Rubriek 9902 Aantal prestatierecords controleren op: N en mandatory.</t>
  </si>
  <si>
    <t>Rubriek 9901 Kenmerk record controleren op: N en mandatory.</t>
  </si>
  <si>
    <t xml:space="preserve">Controle rubriek 0101 Kenmerk record op toegestane waarden. </t>
  </si>
  <si>
    <t>1017</t>
  </si>
  <si>
    <t>Controle rubriek 0106 UZOVI-nummer indiener op toegestane waarden.</t>
  </si>
  <si>
    <t>1018</t>
  </si>
  <si>
    <t>1018.01</t>
  </si>
  <si>
    <t>1019</t>
  </si>
  <si>
    <t>Controle rubriek 0108 Begindatum verwerkingsperiode zorgverzekeraar   op toegestane waarden.</t>
  </si>
  <si>
    <t>1019.01</t>
  </si>
  <si>
    <t>1020</t>
  </si>
  <si>
    <t>Controle rubriek 0109 Einddatum verwerkingsperiode zorgverzekeraar  op toegestane waarden.</t>
  </si>
  <si>
    <t>1020.01</t>
  </si>
  <si>
    <t>1021</t>
  </si>
  <si>
    <t>1021.01</t>
  </si>
  <si>
    <t>1022</t>
  </si>
  <si>
    <t>1022.01</t>
  </si>
  <si>
    <t>VECOZO
Er wordt geen retourbestand aangemaakt, maar VECOZO melding VECMELD002: "Bestand voldoet niet aan een ondersteunde standaard" (zie ook controle Id 0009.01).</t>
  </si>
  <si>
    <t>VECOZO
Er wordt geen retourbestand aangemaakt, maar VECOZO melding VECMELD001: “Het ingediende bestand is geen EI-bestand” (zie ook controle Id 0007.01).</t>
  </si>
  <si>
    <t xml:space="preserve">VECOZO
Er wordt geen retourbestand aangemaakt, maar VECOZO melding VECMELD001: “Het ingediende bestand is geen EI-bestand” </t>
  </si>
  <si>
    <t>VECOZO
Melding VECMELD001: “Het ingediende bestand is geen EI-bestand"</t>
  </si>
  <si>
    <t>1029</t>
  </si>
  <si>
    <t>Controle rubriek 0404 UZOVI-nummer risicodrager op toegestane waarden.</t>
  </si>
  <si>
    <t>Controle rubriek 0405 Verzekerdennummer (inschrijvingsnummer, relatienummer) op toegestane waarden.</t>
  </si>
  <si>
    <t>^[^\s].{14}</t>
  </si>
  <si>
    <t>1030</t>
  </si>
  <si>
    <t>Controle rubriek 0406 UZOVI-nummer volmacht op toegestane waarden.</t>
  </si>
  <si>
    <t>0{8}|((0[1-9])|([1-9][0-9]))((00000[1-9])|(0000[1-9][0-9])|(000[1-9][0-9]{2})|(00[1-9][0-9]{3})|(0[1-9][0-9]{4})|([1-9][0-9]{5}))</t>
  </si>
  <si>
    <t>Controle rubriek 0408 AGB-code indiener op toegestane waarden.</t>
  </si>
  <si>
    <t>Controle rubriek 0407 Identificatiecode indiener op toegestane waarden.</t>
  </si>
  <si>
    <t>01, 02, 03, 04 en 05</t>
  </si>
  <si>
    <t>0447</t>
  </si>
  <si>
    <t>0447.01</t>
  </si>
  <si>
    <t>^[^\s].{5}</t>
  </si>
  <si>
    <t>0151.01</t>
  </si>
  <si>
    <t>0550</t>
  </si>
  <si>
    <t>Machtigingsnummer / meldingsnummer zorgverzekeraar ontbreekt of is onjuist.</t>
  </si>
  <si>
    <t>0821</t>
  </si>
  <si>
    <t>0821.01</t>
  </si>
  <si>
    <t>\s{12}|^[^\s].{11}</t>
  </si>
  <si>
    <t>Controle bestaanbaarheid datum</t>
  </si>
  <si>
    <t>8 nullen of bestaande datum.</t>
  </si>
  <si>
    <t>1059</t>
  </si>
  <si>
    <t>01 en 02</t>
  </si>
  <si>
    <t>1059.01</t>
  </si>
  <si>
    <t>01|02</t>
  </si>
  <si>
    <t>1143</t>
  </si>
  <si>
    <t>1143.01</t>
  </si>
  <si>
    <t>1144</t>
  </si>
  <si>
    <t>1144.01</t>
  </si>
  <si>
    <t>1062.01</t>
  </si>
  <si>
    <t>Factuurnummer declarant ontbreekt, is onjuist of is niet uniek (nummer is reeds gebruikt in een voorgaande factuur).</t>
  </si>
  <si>
    <t>1061.01</t>
  </si>
  <si>
    <t>Toegestane waarden</t>
  </si>
  <si>
    <t>1064</t>
  </si>
  <si>
    <t>1064.01</t>
  </si>
  <si>
    <t>1065</t>
  </si>
  <si>
    <t>1065.01</t>
  </si>
  <si>
    <t>\s{30}|^[^\s].{29}</t>
  </si>
  <si>
    <t>8366</t>
  </si>
  <si>
    <t>Identificatie gerelateerd debet prestatierecord  ontbreekt of is onjuist.</t>
  </si>
  <si>
    <t>0311</t>
  </si>
  <si>
    <t>Controle rubriek 0480 Reserve op toegestane waarden.</t>
  </si>
  <si>
    <t>0311.01</t>
  </si>
  <si>
    <t>1066</t>
  </si>
  <si>
    <t>Controle rubriek 0601 Kenmerk record op toegestane waarden.</t>
  </si>
  <si>
    <t>06</t>
  </si>
  <si>
    <t>1066.01</t>
  </si>
  <si>
    <t>1067</t>
  </si>
  <si>
    <t>Controle rubriek 0602 Identificatie detailrecord op toegestane waarden.</t>
  </si>
  <si>
    <t>1067.01</t>
  </si>
  <si>
    <t>1076</t>
  </si>
  <si>
    <t>1073</t>
  </si>
  <si>
    <t>0855</t>
  </si>
  <si>
    <t>0855.01</t>
  </si>
  <si>
    <t>0856</t>
  </si>
  <si>
    <t>0857</t>
  </si>
  <si>
    <t>0857.01</t>
  </si>
  <si>
    <t>0859</t>
  </si>
  <si>
    <t>0859.01</t>
  </si>
  <si>
    <t>0860</t>
  </si>
  <si>
    <t>0860.01</t>
  </si>
  <si>
    <t>0861</t>
  </si>
  <si>
    <t>0165</t>
  </si>
  <si>
    <t>1140</t>
  </si>
  <si>
    <t>1082</t>
  </si>
  <si>
    <t>1082.01</t>
  </si>
  <si>
    <t>1086</t>
  </si>
  <si>
    <t>1085</t>
  </si>
  <si>
    <t>1085.01</t>
  </si>
  <si>
    <t>1088</t>
  </si>
  <si>
    <t>1087</t>
  </si>
  <si>
    <t>1087.01</t>
  </si>
  <si>
    <t>1141</t>
  </si>
  <si>
    <t>1089</t>
  </si>
  <si>
    <t>1089.01</t>
  </si>
  <si>
    <t>1142</t>
  </si>
  <si>
    <t xml:space="preserve">0, 1 en 2
</t>
  </si>
  <si>
    <t>1142.01</t>
  </si>
  <si>
    <t>0|1|2</t>
  </si>
  <si>
    <t>1091</t>
  </si>
  <si>
    <t>1091.01</t>
  </si>
  <si>
    <t>1092</t>
  </si>
  <si>
    <t>Controle rubriek 0680 Reserve op toegestane waarden.</t>
  </si>
  <si>
    <t>1092.01</t>
  </si>
  <si>
    <t>Controle rubriek 9903 Aantal tariefrecords op toegestane waarden.</t>
  </si>
  <si>
    <t>Controle rubriek 9902 Aantal prestatierecords op toegestane waarden.</t>
  </si>
  <si>
    <t>1093</t>
  </si>
  <si>
    <t>0179.01</t>
  </si>
  <si>
    <t>1145</t>
  </si>
  <si>
    <t>1095</t>
  </si>
  <si>
    <t>1095.01</t>
  </si>
  <si>
    <t>1146</t>
  </si>
  <si>
    <t>1097</t>
  </si>
  <si>
    <t>1097.01</t>
  </si>
  <si>
    <t>1100</t>
  </si>
  <si>
    <t>1099</t>
  </si>
  <si>
    <t>1099.01</t>
  </si>
  <si>
    <t>1147</t>
  </si>
  <si>
    <t>1101</t>
  </si>
  <si>
    <t>1101.01</t>
  </si>
  <si>
    <t>1119</t>
  </si>
  <si>
    <t>De waarde van rubriek 0107 Dagtekening aanmaak moet groter zijn dan of gelijk zijn aan de waarde van rubriek 0109 Einddatum verwerkingsperiode zorgverzekeraar.</t>
  </si>
  <si>
    <t>1119.01</t>
  </si>
  <si>
    <t>0107 Dagtekening aanmaak &gt; = 0109 Einddatum verwerkingsperiode zorgverzekeraar.</t>
  </si>
  <si>
    <t>8371</t>
  </si>
  <si>
    <t>Dagtekening aanmaak moet groter zijn dan einddatum verwerkingsperiode zorgverzekeraar.</t>
  </si>
  <si>
    <t>1120</t>
  </si>
  <si>
    <t>De waarde van rubriek 0109 Einddatum verwerkingsperiode zorgverzekeraar moet groter zijn dan of gelijk zijn aan de waarde van rubriek 0108 Begindatum verwerkingsperiode zorgverzekeraar.</t>
  </si>
  <si>
    <t>1120.01</t>
  </si>
  <si>
    <t>0109 Einddatum verwerkingsperiode zorgverzekeraar &gt;=  0108 Begindatum verwerkingsperiode zorgverzekeraar.</t>
  </si>
  <si>
    <t>8372</t>
  </si>
  <si>
    <t>Begindatum verwerkingsperiode zorgverzekeraar moet gelijk zijn aan of kleiner zijn dan einddatum verwerkingsperiode zorgverzekeraar.</t>
  </si>
  <si>
    <t>1122</t>
  </si>
  <si>
    <t>1122.01</t>
  </si>
  <si>
    <t>8374</t>
  </si>
  <si>
    <t>1162</t>
  </si>
  <si>
    <t>1162.01</t>
  </si>
  <si>
    <t>8392</t>
  </si>
  <si>
    <t>Verwerkingsdatum zorgverzekeraar moet groter zijn dan of gelijk zijn aan begindatum verwerkingsperiode zorgverzekeraar.</t>
  </si>
  <si>
    <t>1163</t>
  </si>
  <si>
    <t>1163.01</t>
  </si>
  <si>
    <t>8393</t>
  </si>
  <si>
    <t>1148</t>
  </si>
  <si>
    <t>1148.01</t>
  </si>
  <si>
    <t>8394</t>
  </si>
  <si>
    <t>Einddatum prestatie moet gelijk zijn aan of kleiner zijn dan einddatum verwerkingsperiode zorgverzekeraar.</t>
  </si>
  <si>
    <t>1149</t>
  </si>
  <si>
    <t>1149.01</t>
  </si>
  <si>
    <t>8373</t>
  </si>
  <si>
    <t>Begindatum prestatie moet gelijk zijn aan of kleiner zijn dan einddatum verwerkingsperiode zorgverzekeraar.</t>
  </si>
  <si>
    <t>Verwerkingsdatum zorgverzekeraar moet gelijk zijn aan of kleiner zijn dan einddatum verwerkingsperiode zorgverzekeraar.</t>
  </si>
  <si>
    <t>1113.01</t>
  </si>
  <si>
    <t>0193</t>
  </si>
  <si>
    <t>0193.01</t>
  </si>
  <si>
    <t>8177</t>
  </si>
  <si>
    <t>Begindatum prestatie moet kleiner zijn dan of gelijk zijn aan factuurdatum.</t>
  </si>
  <si>
    <t>0194</t>
  </si>
  <si>
    <t>0194.01</t>
  </si>
  <si>
    <t>8178</t>
  </si>
  <si>
    <t xml:space="preserve">Einddatum prestatie moet kleiner zijn dan of gelijk zijn aan factuurdatum. </t>
  </si>
  <si>
    <t>0204</t>
  </si>
  <si>
    <t>0204.01</t>
  </si>
  <si>
    <t>8188</t>
  </si>
  <si>
    <t>Einddatum prestatie moet groter zijn dan of gelijk zijn aan begindatum prestatie.</t>
  </si>
  <si>
    <t>1102</t>
  </si>
  <si>
    <t>1102.01</t>
  </si>
  <si>
    <t>8368</t>
  </si>
  <si>
    <t>Identificatie gerelateerd debet prestatierecord moet uniek zijn in het bestand.</t>
  </si>
  <si>
    <t>1150</t>
  </si>
  <si>
    <t>1150.01</t>
  </si>
  <si>
    <t>8397</t>
  </si>
  <si>
    <t>Indicatie debet/credit moet de waarde C hebben indien identificatie gerelateerd debet prestatierecord gevuld is.</t>
  </si>
  <si>
    <t>1151</t>
  </si>
  <si>
    <t>8398</t>
  </si>
  <si>
    <t>Indicatie debet/credit moet de waarde D hebben indien identificatie gerelateerd debet prestatierecord niet gevuld is.</t>
  </si>
  <si>
    <t>1125</t>
  </si>
  <si>
    <t>1125.01</t>
  </si>
  <si>
    <t>8377</t>
  </si>
  <si>
    <t>Identificatie Prestatierecord moet uniek in het bestand zijn.</t>
  </si>
  <si>
    <t>8257</t>
  </si>
  <si>
    <t xml:space="preserve">Het tariefrecord hoort niet bij dit prestatierecord.
</t>
  </si>
  <si>
    <t>0879</t>
  </si>
  <si>
    <t>0879.01</t>
  </si>
  <si>
    <t>8298</t>
  </si>
  <si>
    <t>Aanduiding prestatiecodelijst (02) mag niet gelijk zijn aan Aanduiding prestatiecodelijst (01).</t>
  </si>
  <si>
    <t>0881</t>
  </si>
  <si>
    <t>0881.01</t>
  </si>
  <si>
    <t>8300</t>
  </si>
  <si>
    <t>DBC prestatiecode ontbreekt of is onjuist in relatie met soort prestatie/tarief.</t>
  </si>
  <si>
    <t>0882</t>
  </si>
  <si>
    <t>0882.01</t>
  </si>
  <si>
    <t>8301</t>
  </si>
  <si>
    <t>Poortspecialisme ontbreekt of is onjuist in relatie met soort prestatie/tarief.</t>
  </si>
  <si>
    <t>0883</t>
  </si>
  <si>
    <t>0883.01</t>
  </si>
  <si>
    <t>8302</t>
  </si>
  <si>
    <t>Begindatum prestatie moet gelijk zijn aan begindatum deelprestatie in relatie met soort prestatie/tarief.</t>
  </si>
  <si>
    <t>0884</t>
  </si>
  <si>
    <t>0884.01</t>
  </si>
  <si>
    <t>8303</t>
  </si>
  <si>
    <t>Einddatum prestatie moet gelijk zijn aan einddatum deelprestatie in relatie met soort prestatie/tarief.</t>
  </si>
  <si>
    <t>1171</t>
  </si>
  <si>
    <t>1171.01</t>
  </si>
  <si>
    <t>8414</t>
  </si>
  <si>
    <t>Begindatum deelprestatie moet gelijk zijn aan einddatum deelprestatie in relatie met soort prestatie/tarief.</t>
  </si>
  <si>
    <t>0885</t>
  </si>
  <si>
    <t>0885.01</t>
  </si>
  <si>
    <t>8304</t>
  </si>
  <si>
    <t>Zorgverlenersspecificatie behandelaar/uitvoerder (subberoepgroep) ontbreekt of is onjuist in relatie met  soort prestatie/tarief.</t>
  </si>
  <si>
    <t>0886</t>
  </si>
  <si>
    <t>0886.01</t>
  </si>
  <si>
    <t>8305</t>
  </si>
  <si>
    <t>Declaratiecode moet gelijk zijn aan declaratiecode deelprestatie in relatie met soort prestatie/tarief.</t>
  </si>
  <si>
    <t>0887</t>
  </si>
  <si>
    <t>0887.01</t>
  </si>
  <si>
    <t>8306</t>
  </si>
  <si>
    <t>DBC prestatiecode en/of zorgtrajectnummer ontbreekt in relatie met soort prestatie/tarief.</t>
  </si>
  <si>
    <t>0888</t>
  </si>
  <si>
    <t>0888.01</t>
  </si>
  <si>
    <t>0889</t>
  </si>
  <si>
    <t>0889.01</t>
  </si>
  <si>
    <t>0890</t>
  </si>
  <si>
    <t>0890.01</t>
  </si>
  <si>
    <t>8307</t>
  </si>
  <si>
    <t>Declaratiecode mag niet gelijk zijn aan declaratiecode deelprestatie in relatie met soort prestatie/tarief.</t>
  </si>
  <si>
    <t>0891</t>
  </si>
  <si>
    <t>0891.01</t>
  </si>
  <si>
    <t>8308</t>
  </si>
  <si>
    <t>Aantal uitgevoerde prestaties is niet gelijk aan aantal dagen in periode begindatum deelprestratie t/m einddatum deelprestatie.</t>
  </si>
  <si>
    <t>0892</t>
  </si>
  <si>
    <t>0892.01</t>
  </si>
  <si>
    <t>8309</t>
  </si>
  <si>
    <t>Begindatum deelprestatie moet gelijk zijn aan of groter zijn dan begindatum prestatie.</t>
  </si>
  <si>
    <t>0893</t>
  </si>
  <si>
    <t>0893.01</t>
  </si>
  <si>
    <t>8310</t>
  </si>
  <si>
    <t>Einddatum deelprestatie moet gelijk zijn aan of groter zijn dan begindatum deelprestatie.</t>
  </si>
  <si>
    <t>0894</t>
  </si>
  <si>
    <t>0894.01</t>
  </si>
  <si>
    <t>Einddatum deelprestatie moet gelijk zijn aan of kleiner zijn dan einddatum prestatie.</t>
  </si>
  <si>
    <t>1152</t>
  </si>
  <si>
    <t>1152.01</t>
  </si>
  <si>
    <t>8194</t>
  </si>
  <si>
    <t>Indicatie debet/credit moet de waarde D hebben indien het totaal declaratiebedrag niet gevuld is.</t>
  </si>
  <si>
    <t>0213</t>
  </si>
  <si>
    <t>0213.01</t>
  </si>
  <si>
    <t>8399</t>
  </si>
  <si>
    <t>Indicatie debet/credit moet de waarde D hebben indien totaal vergoed bedrag basisverzekering niet gevuld is.</t>
  </si>
  <si>
    <t>1153</t>
  </si>
  <si>
    <t>1153.01</t>
  </si>
  <si>
    <t>8400</t>
  </si>
  <si>
    <t>Indicatie debet/credit moet de waarde D hebben indien totaal vergoed bedrag aanvullende verzekering niet gevuld is.</t>
  </si>
  <si>
    <t>1154</t>
  </si>
  <si>
    <t>8401</t>
  </si>
  <si>
    <t>Indicatie debet/credit moet de waarde D hebben indien totaal bedrag eigen risico niet gevuld is.</t>
  </si>
  <si>
    <t>0016</t>
  </si>
  <si>
    <t>0016.01</t>
  </si>
  <si>
    <t>1107</t>
  </si>
  <si>
    <t>1107.01</t>
  </si>
  <si>
    <t>1155</t>
  </si>
  <si>
    <t>1155.01</t>
  </si>
  <si>
    <t>1110</t>
  </si>
  <si>
    <t>1110.01</t>
  </si>
  <si>
    <t>8364</t>
  </si>
  <si>
    <t>Totaal vergoed bedrag zorgverzekeraar ontbreekt of is onjuist.</t>
  </si>
  <si>
    <t>1111</t>
  </si>
  <si>
    <t>1111.01</t>
  </si>
  <si>
    <t>Totaal vergoed bedrag aanvullende verzekering ontbreekt of is onjuist.</t>
  </si>
  <si>
    <t>1156</t>
  </si>
  <si>
    <t>1156.01</t>
  </si>
  <si>
    <t>0899</t>
  </si>
  <si>
    <t>0899.01</t>
  </si>
  <si>
    <t>6, 99</t>
  </si>
  <si>
    <t xml:space="preserve">Controle totaal aantal prestatierecords. 
De waarde van rubriek 9902 Aantal prestatierecords moet gelijk zijn aan het aantal detailrecords met 0401 Kenmerk record gevuld met waarde 04 (= prestatierecord). </t>
  </si>
  <si>
    <t xml:space="preserve">9902 Aantal prestatierecords = aantal (0401 Kenmerk record = 04).
</t>
  </si>
  <si>
    <t xml:space="preserve">9903 Aantal tariefrecords = aantal (0601 Kenmerk record = 06).
</t>
  </si>
  <si>
    <t xml:space="preserve">Controle totaal aantal tariefrecords. 
De waarde van rubriek 9903 Aantal tariefrecords moet gelijk zijn aan het aantal detailrecords met 0601 Kenmerk record gevuld met waarde 06 (= tariefrecord). </t>
  </si>
  <si>
    <t>Uitvoering door</t>
  </si>
  <si>
    <t>Gen/ Spec</t>
  </si>
  <si>
    <t>Referentie</t>
  </si>
  <si>
    <t>Referentie-rubrieken</t>
  </si>
  <si>
    <t>EI rubrieken
ID-gegevens</t>
  </si>
  <si>
    <t>921</t>
  </si>
  <si>
    <t>921.01</t>
  </si>
  <si>
    <t>921.02</t>
  </si>
  <si>
    <t>923</t>
  </si>
  <si>
    <t>923.01</t>
  </si>
  <si>
    <t>actuele AGB: FAGBU*01 Persoons-bestand</t>
  </si>
  <si>
    <t>2 Zorgverlenersoort
3 Zorgverlenersnummer</t>
  </si>
  <si>
    <t>924</t>
  </si>
  <si>
    <t>924.01</t>
  </si>
  <si>
    <t>5760</t>
  </si>
  <si>
    <t>Zorgverlenerscode behandelaar/uitvoerder is onbekend of onjuist.</t>
  </si>
  <si>
    <t>925</t>
  </si>
  <si>
    <t>925.01</t>
  </si>
  <si>
    <t>actuele AGB: FAGBU*04 Praktijkbestand</t>
  </si>
  <si>
    <t>2 Zorgverlenersoort
3 Praktijknummer</t>
  </si>
  <si>
    <t>926</t>
  </si>
  <si>
    <t>926.01</t>
  </si>
  <si>
    <t>actuele AGB: FAGBU*15 Instellingen-bestand</t>
  </si>
  <si>
    <t>2 Instellingsoort
3 Instellingnummer</t>
  </si>
  <si>
    <t>926.02</t>
  </si>
  <si>
    <t>929</t>
  </si>
  <si>
    <t>929.01</t>
  </si>
  <si>
    <t>930</t>
  </si>
  <si>
    <t>930.01</t>
  </si>
  <si>
    <t>1172</t>
  </si>
  <si>
    <t>1172.01</t>
  </si>
  <si>
    <t>actuele TOG:
recordtype 30 Verrichting- en declaratie-codes</t>
  </si>
  <si>
    <t>8326</t>
  </si>
  <si>
    <t>Declaratiecode ontbreekt of is onjuist.</t>
  </si>
  <si>
    <t>1173</t>
  </si>
  <si>
    <t>1173.01</t>
  </si>
  <si>
    <t>actuele TOG:
recordtype 38 DBC Prestatie</t>
  </si>
  <si>
    <t>5703</t>
  </si>
  <si>
    <t>DBC-prestatiecode ontbreekt of is onjuist.</t>
  </si>
  <si>
    <t>1174</t>
  </si>
  <si>
    <t>1174.01</t>
  </si>
  <si>
    <t>actuele TOG:
recordtype 34 Tarief</t>
  </si>
  <si>
    <t>3406 Prestatiecodelijst
3407 Verrichting/-declaratiecode
3413 Datum ingang
3414 Datum einde</t>
  </si>
  <si>
    <t>Declaratiecode deelprestatie ontbreekt of is onjuist.</t>
  </si>
  <si>
    <t>Toelichting: hieronder staan controles die zich richten zich op relaties naar referenties.</t>
  </si>
  <si>
    <t>1127</t>
  </si>
  <si>
    <t xml:space="preserve">G </t>
  </si>
  <si>
    <t>1127.01</t>
  </si>
  <si>
    <t>COD469-VEKT</t>
  </si>
  <si>
    <t>Code-element</t>
  </si>
  <si>
    <t>Indien 0111 Bron-id declaratieverwerkingssysteem gevuld is komt deze voor in COD469-VEKT waar 
0111 Bron-id declaratieverwerkingssysteem = Code-element
(In COD469-VEKT is Bron-id declaratieverwerkingssysteem zonder spaties; controle is 'case sensitive'.)</t>
  </si>
  <si>
    <t>8379</t>
  </si>
  <si>
    <t>Bron-id declaratieverwerkingssysteem moet voorkomen in landelijke codelijst.</t>
  </si>
  <si>
    <t>B= Bestand 
R= Record
I= Informatief (niet)</t>
  </si>
  <si>
    <t xml:space="preserve">Indien 0406 UZOVI-nummer volmacht gevuld is komt deze voor in het UZOVI-register waar 0406 UZOVI-nummer volmacht = uzovinummer </t>
  </si>
  <si>
    <t>I</t>
  </si>
  <si>
    <t>Vektis</t>
  </si>
  <si>
    <t>Indien Bron-id declaratieverwerkingssysteem gevuld is komt deze voor in COD469-VEKT</t>
  </si>
  <si>
    <t>Indien UZOVI-nummer gevuld is in het Q-bestand moet het object UZOVI voorkomen in het UZOVI-register.</t>
  </si>
  <si>
    <t>AVG-register (VZ301)</t>
  </si>
  <si>
    <t>921.04</t>
  </si>
  <si>
    <t>Indien AGB/Zorgverlenerscode als Natuurlijk persoon gevuld is in het Q-bestand moet het object Zorgverlener voorkomen in het AGB-register.</t>
  </si>
  <si>
    <t>Indien Servicebureau gevuld is in het Q-bestand moet het object Servicebureau voorkomen in het AGB-register.</t>
  </si>
  <si>
    <t>0407 Identificatiecode indiener
0408 AGB-code indiener</t>
  </si>
  <si>
    <t>Indien Praktijkcode gevuld is in het Q-bestand moet het object Praktijk voorkomen in het AGB-register.</t>
  </si>
  <si>
    <t xml:space="preserve">Indien Instellingcode of Zorgverlenerscode als Instelling gevuld is in het Q-bestand moet het object Instelling voorkomen in het AGB-register.
Voor de Instellingscode mag Zorgverlenersoort niet Rechtspersoon of Gezondheidscentrum zijn.
1e twee posities in de Instellingscode is '17' voor Rechtspersoon en '37' voor Gezondheidscentrum. 
</t>
  </si>
  <si>
    <t>Indien Instellingcode gevuld is in het Q-bestand  en de Zorgverlenersoort  Rechtspersoon is moet het object Zorgverlener voorkomen in het AGB-register.
1e twee posities in de Instellingscode is '17' voor Rechtspersoon.</t>
  </si>
  <si>
    <t>Indien Instellingcode gevuld is in het Q-bestand  en de Zorgverlenersoort  Gezondheidscentrum is moet het object Praktijk voorkomen in het AGB-register.
1e twee posities in de Instellingscode is '37' voor Gezondheidscentrum.</t>
  </si>
  <si>
    <t xml:space="preserve">Indien 0407 Identificatiecode indiener = 04 en 0408 AGB-code indiener gevuld is &amp; substr(0408 AGB-code indiener, 1, 2) is '17' komt deze voor in het FAGBU*01 Persoonsbestand waar 
0408 AGB-code indiener = concat(2 Zorgverlenersoort, 3 Zorgverlenersnummer) </t>
  </si>
  <si>
    <t>COD032-NEN</t>
  </si>
  <si>
    <t>Code land ontbreekt of is onjuist.</t>
  </si>
  <si>
    <t>0426</t>
  </si>
  <si>
    <t>1360</t>
  </si>
  <si>
    <t>1360.01</t>
  </si>
  <si>
    <t>1361</t>
  </si>
  <si>
    <t>1361.01</t>
  </si>
  <si>
    <t>1363</t>
  </si>
  <si>
    <t>1363.01</t>
  </si>
  <si>
    <t>1364.01</t>
  </si>
  <si>
    <t>1364</t>
  </si>
  <si>
    <t>1365</t>
  </si>
  <si>
    <t>1365.01</t>
  </si>
  <si>
    <t>1368</t>
  </si>
  <si>
    <t>1368.01</t>
  </si>
  <si>
    <t>1369</t>
  </si>
  <si>
    <t>1369.01</t>
  </si>
  <si>
    <t>1370</t>
  </si>
  <si>
    <t>1370.01</t>
  </si>
  <si>
    <t>8434</t>
  </si>
  <si>
    <t>8435</t>
  </si>
  <si>
    <t>Identificatiecode indiener ontbreekt of is onjuist.</t>
  </si>
  <si>
    <t>AGB-code indiener ontbreekt, is onbekend of onjuist.</t>
  </si>
  <si>
    <t>Identificatiecode indiener ontbreekt of is onjuist</t>
  </si>
  <si>
    <t>Verzekerde is onbekend of onjuist</t>
  </si>
  <si>
    <t>8436</t>
  </si>
  <si>
    <t>0903 UZOVI-nummer risicodrager
0904 UZOVI-nummer volmacht
0905 Burgerservicenummer (BSN) verzekerde
0906 Verzekerdennummer
0908 Ingangsdatum verzekering
0909 Einddatum verzekering</t>
  </si>
  <si>
    <t>Indien combinatie UZOVI-nummer risicodrager, BSN-nummer, Verzekerdennummer en UZOVI-nummer volmacht gevuld is in het Q-bestand moet het object verzekerde geldig voorkomen in het AVG-register</t>
  </si>
  <si>
    <t>AGB-code indiener ontbreekt, is onbekend of onjuist</t>
  </si>
  <si>
    <t>3003 Prestatiecodelijst
3004 Verrichting/-declaratiecode
3009 Datum ingang
3010 Datum einde</t>
  </si>
  <si>
    <t>3803 Prestatiecodelijst
3804 Declaratiecode
3806 Prestatiecode
3810 Datum ingang
3811 Datum einde</t>
  </si>
  <si>
    <t xml:space="preserve">Indien rubriek 0408 AGB-code indiener gevuld is, dan mag 0407 Identificatiecode indiener niet gelijk zijn aan 05. </t>
  </si>
  <si>
    <t>1151.01</t>
  </si>
  <si>
    <t>Indien 0408 AGB-code indiener &lt;&gt; 0{8}, dan 0407  Identificatiecode indiener &lt;&gt; 05.</t>
  </si>
  <si>
    <t>Identificatiecode indiener is onjuist in relatie tot AGB-code indiener.</t>
  </si>
  <si>
    <t>8437</t>
  </si>
  <si>
    <t>Indien Prestatiecode/DBC Declaratiecode gevuld is in het Q-bestand moet object Verrichting- en declaratiecode voorkomen in het TOG-bestand.</t>
  </si>
  <si>
    <t>Indien Declaratiecode deelprestatie gevuld is in het Q-bestand moet object Tarief voorkomen in het TOG-bestand.</t>
  </si>
  <si>
    <t>Indien DBC Prestatiecode gevuld is in het Q-bestand moet object DBC Prestatie voorkomen in het TOG-bestand.</t>
  </si>
  <si>
    <t>Rubriek 0408 AGB-code indiener controleren op: N</t>
  </si>
  <si>
    <t>Wordt</t>
  </si>
  <si>
    <t>^[^\s].{11}</t>
  </si>
  <si>
    <t xml:space="preserve">010000000 - 99999998 en moet voldoen aan 11-proef of is 999999999.  </t>
  </si>
  <si>
    <t>010000000 &lt;&gt; 999999998 [=11-proef]|999999999</t>
  </si>
  <si>
    <t>1123</t>
  </si>
  <si>
    <t>De waarde van de bestandsnaam moet gelijk zijn aan de string die gevormd wordt door de waarden van achtereenvolgens door een 'underscore' gescheiden rubrieken 0106 UZOVI-Nummer indiener, 0108 Begindatum verwerkingsperiode zorgverzekeraar, 0109 Einddatum verwerkingsperiode zorgverzekeraar, 0111 Bron-ID declaratieverwerkingssysteem (zonder spaties),  0102 Code Externe-integratiebericht, '.asc'.
(geldt 'case sensitive', excl. extensie)</t>
  </si>
  <si>
    <t xml:space="preserve">Bestandsnaam = string &lt;106 UZOVI-Nummer indiener&gt;_&lt; 0108 Begindatum verwerkingsperiode zorgverzekeraar&gt;_&lt;0109 Einddatum verwerkingsperiode zorgverzekeraar &gt;_&lt;0111 Bron-ID declaratieverwerkingssysteem (zonder spaties)&gt;_&lt;0102 Code Externe-integratiebericht&gt;, '.asc'
(geldt 'case sensitive', excl. extensie)
</t>
  </si>
  <si>
    <t>8375</t>
  </si>
  <si>
    <t>De bestandsnaam voldoet niet aan de afspraak.</t>
  </si>
  <si>
    <t>Indien Code land gevuld is en niet 'XX' komt deze voor in COD032-NEN</t>
  </si>
  <si>
    <t>8611</t>
  </si>
  <si>
    <t>0853</t>
  </si>
  <si>
    <t>0853.01</t>
  </si>
  <si>
    <t>Schadelast Basis en Gespecialiseerde GGZ</t>
  </si>
  <si>
    <t>QG321</t>
  </si>
  <si>
    <t>Controleregels behorend bij de standaard EI Schadelast Basis en Gespecialiseerde GGZ (QG321) versie 1.0 van 10-03-2014.</t>
  </si>
  <si>
    <t>De controleregels voor de QG321 zijn deels generiek, behorend bij het generiek format versie 1.0 van 01-09-2012 en deels specifiek, behorend bij de QG321 versie 1.0.</t>
  </si>
  <si>
    <t xml:space="preserve">Versie 1.0 (10-03-2014): </t>
  </si>
  <si>
    <t xml:space="preserve">Datum update </t>
  </si>
  <si>
    <t>Mutaties Registratie controleregels QG321</t>
  </si>
  <si>
    <t>Controle of waarde in rubriek ..02 Identificatie record oploopt met 1 voor de diverse recordtypen.
NB Behalve recordtype 98, daarbij is de waarde gelijk aan die van het bovenliggende record.</t>
  </si>
  <si>
    <t>Toegestane recordtypes zijn:
01 = Voorlooprecord
04 = Prestatierecord
06 = Tariefrecord
16 = Zorgactiviteitrecord
17 = Tijdsbestedingrecord
99 = Sluitrecord.</t>
  </si>
  <si>
    <t>Recordtype 99 kan alleen na recordtype 06, 16 of 17 komen.</t>
  </si>
  <si>
    <t>Controle of recordtype 04 alleen na 01, 06, 16 of 17 komt.</t>
  </si>
  <si>
    <t>Controle of recordtype 06 alleen na recordtype 04 of 06 komt.</t>
  </si>
  <si>
    <t>Na recordtype 06 moet recordtype 04, 06, 16, 17 of 99 komen.</t>
  </si>
  <si>
    <t>0019.07</t>
  </si>
  <si>
    <t>0019.08</t>
  </si>
  <si>
    <t>0019.09</t>
  </si>
  <si>
    <t>0019.10</t>
  </si>
  <si>
    <t>Controle of recordtype 16 alleen na recordtype 06 of 16 komt.</t>
  </si>
  <si>
    <t>Na recordtype 16 moet recordtype 04, 16, 17 of 99 komen.</t>
  </si>
  <si>
    <t>Controle of recordtype 17 alleen na recordtype 06, 16 of 17 komt.</t>
  </si>
  <si>
    <t>Na recordtype 17 moet recordtype 04, 17 of 99 komen.</t>
  </si>
  <si>
    <t>Controle rubriek 0409 Aanduiding prestatiecodelijst op AN/N, L, M/C/O.</t>
  </si>
  <si>
    <t>Controle rubriek 0410 Prestatiecode/DBC declaratiecode op AN/N, L, M/C/O.</t>
  </si>
  <si>
    <t>Rubriek 0409 Aanduiding prestatiecodelijst controleren op: N</t>
  </si>
  <si>
    <t>Rubriek 0410 Prestatiecode/DBC declaratiecode controleren op: mandatory.</t>
  </si>
  <si>
    <t>Rubriek 0412 Begindatum prestatie controleren op: N, mandatory en EEJJMMDD.</t>
  </si>
  <si>
    <t>Controle rubriek 0413 Einddatum prestatie op AN/N, L, M/C/O en formaat.</t>
  </si>
  <si>
    <t>Controle rubriek 0412 Begindatum prestatie op AN/N, L, M/C/O en formaat.</t>
  </si>
  <si>
    <t>Controle rubriek 0411 DBC Prestatiecode op AN/N, L, M/C/O.</t>
  </si>
  <si>
    <t>0073</t>
  </si>
  <si>
    <t>Controle rubriek 0414 Machtigingsnummer op AN/N, L, M/C/O.</t>
  </si>
  <si>
    <t>0803</t>
  </si>
  <si>
    <t>0805</t>
  </si>
  <si>
    <t>8649</t>
  </si>
  <si>
    <t>Zorgverlenerscode hoofdbehandelaar ontbreekt of is onjuist.</t>
  </si>
  <si>
    <t>Rubriek 0417 controleren op: N.</t>
  </si>
  <si>
    <t>8650</t>
  </si>
  <si>
    <t>Beroep hoofdbehandelaar ontbreekt of is onjuist.</t>
  </si>
  <si>
    <t>Rubriek 0418 controleren op: N.</t>
  </si>
  <si>
    <t>Rubriek 0419 controleren op: N.</t>
  </si>
  <si>
    <t>0398</t>
  </si>
  <si>
    <t>0398.01</t>
  </si>
  <si>
    <t>8234</t>
  </si>
  <si>
    <t>Code (zelf)verwijzer ontbreekt of is onjuist</t>
  </si>
  <si>
    <t>0082</t>
  </si>
  <si>
    <t>0082.01</t>
  </si>
  <si>
    <t>Rubriek 0421 controleren op: N.</t>
  </si>
  <si>
    <t>8014</t>
  </si>
  <si>
    <t>Zorgverlenerscode voorschrijver/verwijzer of specialisme voorschrijver/verwijzer ontbreekt of is onjuist.</t>
  </si>
  <si>
    <t>0083</t>
  </si>
  <si>
    <t>0083.01</t>
  </si>
  <si>
    <t>Rubriek 0422 controleren op: N.</t>
  </si>
  <si>
    <t>1752</t>
  </si>
  <si>
    <t>1752.01</t>
  </si>
  <si>
    <t>Rubriek 0423 controleren op: N.</t>
  </si>
  <si>
    <t>8617</t>
  </si>
  <si>
    <t>Instellingscode of praktijkcode voorschrijver/verwijzer ontbreekt of is onjuist.</t>
  </si>
  <si>
    <t>1751</t>
  </si>
  <si>
    <t>1751.01</t>
  </si>
  <si>
    <t>8616</t>
  </si>
  <si>
    <t>Verwijsdatum ontbreekt of is onjuist.</t>
  </si>
  <si>
    <t>1753</t>
  </si>
  <si>
    <t>1753.01</t>
  </si>
  <si>
    <t>0540</t>
  </si>
  <si>
    <t>Aanduiding diagnosecodelijst ontbreekt of is onjuist.</t>
  </si>
  <si>
    <t>Rubriek 0428 controleren op: N.</t>
  </si>
  <si>
    <t>8651</t>
  </si>
  <si>
    <t>Diagnose hoofdgroep ontbreekt of is onjuist.</t>
  </si>
  <si>
    <t>8125</t>
  </si>
  <si>
    <t>Afsluitreden zorgtraject/subtraject ontbreekt of is onjuist.</t>
  </si>
  <si>
    <t>Rubriek 0432 controleren op: N.</t>
  </si>
  <si>
    <t>8652</t>
  </si>
  <si>
    <t>Tijdseenheid zorgactiviteit ontbreekt of is onjuist.</t>
  </si>
  <si>
    <t>Rubriek 0433 controleren op: N.</t>
  </si>
  <si>
    <t>8653</t>
  </si>
  <si>
    <t>Aantal tijdseenheden zorgactiviteit ontbreekt of is onjuist.</t>
  </si>
  <si>
    <t>Rubriek 0434 controleren op: N.</t>
  </si>
  <si>
    <t>8654</t>
  </si>
  <si>
    <t>Tijdseenheid tijdsbesteding ontbreekt of is onjuist.</t>
  </si>
  <si>
    <t>Rubriek 0435 controleren op: N.</t>
  </si>
  <si>
    <t>8655</t>
  </si>
  <si>
    <t>Aantal tijdseenheden totaal ontbreekt of is onjuist.</t>
  </si>
  <si>
    <t>Rubriek 0436 controleren op: N.</t>
  </si>
  <si>
    <t>8656</t>
  </si>
  <si>
    <t>Aantal tijdseenheden direct ontbreekt of is onjuist.</t>
  </si>
  <si>
    <t>Rubriek 0437 controleren op: N.</t>
  </si>
  <si>
    <t>8657</t>
  </si>
  <si>
    <t>Aantal tijdseenheden indirect ontbreekt of is onjuist.</t>
  </si>
  <si>
    <t>0408</t>
  </si>
  <si>
    <t>0408.01</t>
  </si>
  <si>
    <t>8620</t>
  </si>
  <si>
    <t>Code herdeclaratie ontbreekt of is onjuist.</t>
  </si>
  <si>
    <t>Controle rubriek 0415 Zorgtrajectnummer op AN/N, L, M/C/O.</t>
  </si>
  <si>
    <t>Controle rubriek 0416 Indicatie ongeval (ongevalsgevolg) op AN/N, L. M/C/O.</t>
  </si>
  <si>
    <t>Controle rubriek 0417 Zorgverlenerscode 1e hoofdbehandelaar op AN/N, L. M/C/O.</t>
  </si>
  <si>
    <t>Controle rubriek 0418 Beroep 1e hoofdbehandelaar op AN/N, L. M/C/O.</t>
  </si>
  <si>
    <t>Controle rubriek 0419 Zorgverlenerscode 1e hoofdbehandelaar op AN/N, L. M/C/O.</t>
  </si>
  <si>
    <t>Controle rubriek 0420 Beroep 1e hoofdbehandelaar op AN/N, L. M/C/O.</t>
  </si>
  <si>
    <t>Controle rubriek 0421 Code (zelf)verwijzer op AN/N, L, M/C/O</t>
  </si>
  <si>
    <t>Controle rubriek 0422 Zorgverlenerscode voorschrijver/verwijzer op AN/N, L, M/C/O.</t>
  </si>
  <si>
    <t>Controle rubriek 0423 Specialisme voorschrijver/verwijzer op AN/N, L, M/C/O.</t>
  </si>
  <si>
    <t>Controle rubriek 0424 Instellingscode of praktijkcode voorschrijver/verwijzer op AN/N, L, M/C/O.</t>
  </si>
  <si>
    <t>Controle rubriek 0425 Verwijsdatum op AN/N, L, M/C/O</t>
  </si>
  <si>
    <t>Controle rubriek 0426 Screening verwijzer op AN/N, L, M/C/O</t>
  </si>
  <si>
    <t>Controle rubriek 0427 Prestatiecode te verwachten op AN/N, L, M/C/O</t>
  </si>
  <si>
    <t>Controle rubriek 0428 Aanduiding diagnosecodelijst op AN/N, L, M/C/O</t>
  </si>
  <si>
    <t>Controle rubriek 0429 Diagnose hoofdgroep op AN/N, L, M/C/O</t>
  </si>
  <si>
    <t>Controle rubriek 0430 Diagnose primair op AN/N, L, M/C/O</t>
  </si>
  <si>
    <t>Controle rubriek 0431 ROM J/N op AN/N, L, M/C/O</t>
  </si>
  <si>
    <t>Controle rubriek 0432 Afsluitreden op AN/N, L, M/C/O</t>
  </si>
  <si>
    <t>Controle rubriek 0433 Tijdseenheid zorgactiviteit op AN/N, L, M/C/O</t>
  </si>
  <si>
    <t>Controle rubriek 0434 Aantal tijdseenheden zorgactiviteit op AN/N, L, M/C/O</t>
  </si>
  <si>
    <t>Controle rubriek 0435 Tijdseenheid tijdsbesteding op AN/N, L, M/C/O</t>
  </si>
  <si>
    <t>Controle rubriek 0436 Aantal tijdseenheden totaal op AN/N, L, M/C/O</t>
  </si>
  <si>
    <t>Controle rubriek 0437 Aantal tijdseenheden direct op AN/N, L, M/C/O</t>
  </si>
  <si>
    <t>Controle rubriek 0438 Aantal tijdseenheden indirect op AN/N, L, M/C/O</t>
  </si>
  <si>
    <t>Controle rubriek 0439 Code herdeclaratie op AN/N, L, M/C/O</t>
  </si>
  <si>
    <t>Rubriek 0420 controleren op: N.</t>
  </si>
  <si>
    <t>Rubriek 0424 controleren op: N.</t>
  </si>
  <si>
    <t>Rubriek 0439 controleren op: N.</t>
  </si>
  <si>
    <t>Rubriek 0438 controleren op: N.</t>
  </si>
  <si>
    <t>Rubriek 0429 controleren op: N.</t>
  </si>
  <si>
    <t>Rubriek 0425 controleren op: N en EEJJMMDD.</t>
  </si>
  <si>
    <t>Rubriek 0413 Einddatum prestatie controleren op: N, mandatory en EEJJMMDD.</t>
  </si>
  <si>
    <t>Controle rubriek 0440 Indicatie debet/credit (01) op AN/N, L, M/C/O</t>
  </si>
  <si>
    <t>Rubriek 0440 Indicatie debet/credit (01) controleren op: mandatory.</t>
  </si>
  <si>
    <t>Controle rubriek 0443 Soort declaratie op AN/N, L, M/C/O</t>
  </si>
  <si>
    <t>Rubriek 0443 Soort declaratie controleren op: N en mandatory</t>
  </si>
  <si>
    <t>Controle rubriek 0444 Code land prestatie op AN/N, L, M/C/O.</t>
  </si>
  <si>
    <t>Controle rubriek 0445 Verwerkingsdatum zorgverzekeraar op AN/N, L, M/C/O.</t>
  </si>
  <si>
    <t>Rubriek 0445 Verwerkingsdatum zorgverzekeraar controleren op: N, mandatory en EEJJMMDD.</t>
  </si>
  <si>
    <t>Controle rubriek 0442 Dagtekening factuur op AN/N, L, M/C/O</t>
  </si>
  <si>
    <t>Controle rubriek 0446 Identificatie prestatierecord op AN/N, L, M/C/O.</t>
  </si>
  <si>
    <t>0980</t>
  </si>
  <si>
    <t>Controle rubriek 0447 Identificatie gerelateerd debet prestatierecord op AN/N, L, M/C/O.</t>
  </si>
  <si>
    <t>0041</t>
  </si>
  <si>
    <t>Controle rubriek 0441 Factuurnummer declarant op AN/N, L, M/C/O.</t>
  </si>
  <si>
    <t>Rubriek 0442 Dagtekening factuur controleren op: N en EEJJMMDD.</t>
  </si>
  <si>
    <t>0042</t>
  </si>
  <si>
    <t>0042.01</t>
  </si>
  <si>
    <t>Controle rubriek 0603 Soort prestatie/tarief op AN/N, L, M/C/O</t>
  </si>
  <si>
    <t>Controle rubriek 0604 Aanduiding prestatiecodelijst (02) op AN/N, L, M/C/O.</t>
  </si>
  <si>
    <t>Controle rubriek 0605 Declaratiecode deelprestatie op AN/N, L, M/C/O</t>
  </si>
  <si>
    <t>Controle rubriek 0606 Poortspecialisme op AN/N, L, M/C/O</t>
  </si>
  <si>
    <t>Controle rubriek 0607 Zorgverlenerscode behandelaar/uitvoerder op AN/N, L, M/C/O.</t>
  </si>
  <si>
    <t>Controle rubriek 0608 Specialisme behandelaar/uitvoerder  op AN/N, L, M/C/O.</t>
  </si>
  <si>
    <t>Controle rubriek 0609 Begindatum deelprestatie op AN/N, L, M/C/O en formaat.</t>
  </si>
  <si>
    <t>Controle rubriek 0610 Einddatum deelprestatie op AN/N, L, M/C/O en formaat.</t>
  </si>
  <si>
    <t>Controle rubriek 0611 Aantal uitgevoerde prestaties op AN/N, L, M/C/O.</t>
  </si>
  <si>
    <t>Rubriek 0611 Aantal uitgevoerde prestaties controleren op: N en mandatory.</t>
  </si>
  <si>
    <t>Rubriek 0610 Einddatum deelprestatie controleren op: N, mandatory en EEJJMMDD.</t>
  </si>
  <si>
    <t>Rubriek 0609 Begindatum deelprestatie controleren op: N, mandatory en EEJJMMDD.</t>
  </si>
  <si>
    <t>Rubriek 0608 Specialisme behandelaar/uitvoerder controleren op: N.</t>
  </si>
  <si>
    <t>Rubriek 0607 Zorgverlenerscode behandelaar/uitvoerder controleren op: N</t>
  </si>
  <si>
    <t>Rubriek 0606 Poortspecialisme controleren op: N.</t>
  </si>
  <si>
    <t>Rubriek 0605 Declaratiecode deelprestatie controleren op: mandatory.</t>
  </si>
  <si>
    <t>Rubriek 0604 Aanduiding prestatiecodelijst (02)  controleren op: N.</t>
  </si>
  <si>
    <t>Rubriek 0603 Soort prestatie/tarief controleren op: N</t>
  </si>
  <si>
    <t>Controle rubriek 0622 Identificatie prestatierecord op AN/N, L, M/C/O.</t>
  </si>
  <si>
    <t>Controle rubriek 0621 Indicatie bedrag eigen risico bekend op AN/N, L, M/C/O.</t>
  </si>
  <si>
    <t>Controle rubriek 0620 Indicatie debet/credit (04) op AN/N, L, M/C/O.</t>
  </si>
  <si>
    <t>Controle rubriek 0619 Bedrag eigen risico op AN/N, L, M/C/O.</t>
  </si>
  <si>
    <t>Controle rubriek 0618 Indicatie debet/credit (03) op AN/N, L, M/C/O.</t>
  </si>
  <si>
    <t>Controle rubriek 0617 Vergoed bedrag aanvullende verzekering (incl. BTW) op AN/N, L, M/C/O.</t>
  </si>
  <si>
    <t>Controle rubriek 0616 Indicatie debet/credit (02) op AN/N, L, M/C/O.</t>
  </si>
  <si>
    <t>Controle rubriek 0615 Vergoed bedrag basisverzekering (incl. BTW) op AN/N, L, M/C/O.</t>
  </si>
  <si>
    <t>Controle rubriek 0614 Indicatie debet/credit (01) op AN/N, L, M/C/O.</t>
  </si>
  <si>
    <t>Controle rubriek 0613 Declaratiebedrag (incl. BTW) op AN/N, L, M/C/O.</t>
  </si>
  <si>
    <t>Controle rubriek 0612 BTW-percentage declaratiebedrag op AN/N, L, M/C/O.</t>
  </si>
  <si>
    <t>Rubriek 0612 BTW-percentage declaratiebedrag controleren op: N.</t>
  </si>
  <si>
    <t>Rubriek  0613 Declaratiebedrag (incl. BTW) controleren op: N.</t>
  </si>
  <si>
    <t>Rubriek 0614 Indicatie debet/credit (01) controleren op: mandatory.</t>
  </si>
  <si>
    <t>Rubriek 0615 Vergoed bedrag basisverzekering (incl. BTW) controleren op: N.</t>
  </si>
  <si>
    <t>Rubriek 0616 Indicatie debet/credit (02) controleren op: mandatory.</t>
  </si>
  <si>
    <t>Rubriek 0617 Vergoed bedrag aanvullende verzekering (incl. BTW) controleren op: N.</t>
  </si>
  <si>
    <t>Rubriek 0618 Indicatie debet/credit (03) controleren op: mandatory.</t>
  </si>
  <si>
    <t>Rubriek 0619 Bedrag eigen risico controleren op: N.</t>
  </si>
  <si>
    <t>Rubriek 0620 Indicatie debet/credit (04) controleren op: mandatory.</t>
  </si>
  <si>
    <t>Rubriek 0621 Indicatie bedrag eigen risico bekend controleren op: N.</t>
  </si>
  <si>
    <t>Rubriek 0622 Identificatie prestatierecord controleren op: mandatory.</t>
  </si>
  <si>
    <t>1756</t>
  </si>
  <si>
    <t>Controle rubriek 1601 Kenmerk record op AN/N, L, M/C/O.</t>
  </si>
  <si>
    <t>1756.01</t>
  </si>
  <si>
    <t>Rubriek 1601 controleren op: N en mandatory.</t>
  </si>
  <si>
    <t>1757</t>
  </si>
  <si>
    <t>Controle rubriek 1602 Identificatie detailrecord op AN/N, L, M/C/O.</t>
  </si>
  <si>
    <t>1757.01</t>
  </si>
  <si>
    <t>Rubriek 1602 controleren op: N en mandatory.</t>
  </si>
  <si>
    <t>Rubriek 1606 controleren op: N en mandatory.</t>
  </si>
  <si>
    <t>1766</t>
  </si>
  <si>
    <t>Controle rubriek 1610 Activiteitcode op AN/N, L, M/C/O</t>
  </si>
  <si>
    <t>1766.01</t>
  </si>
  <si>
    <t>1767</t>
  </si>
  <si>
    <t>Controle rubriek 1611 Begindatum zorgactiviteit op AN/N, L, M/C/O</t>
  </si>
  <si>
    <t>1767.01</t>
  </si>
  <si>
    <t>8621</t>
  </si>
  <si>
    <t>(Begin-/eind)datum zorgactiviteit ontbreekt of is onjuist.</t>
  </si>
  <si>
    <t>1768</t>
  </si>
  <si>
    <t>Controle rubriek 1612 Einddatum zorgactiviteit op AN/N, L, M/C/O</t>
  </si>
  <si>
    <t>1768.01</t>
  </si>
  <si>
    <t>1929</t>
  </si>
  <si>
    <t>Controle rubriek 1613 Tijdseenheid zorgactiviteit op AN/N, L, M/C/O</t>
  </si>
  <si>
    <t>1930</t>
  </si>
  <si>
    <t>Controle rubriek 1614 Aantal tijdseenheden zorgactiviteit op AN/N, L, M/C/O</t>
  </si>
  <si>
    <t>1772</t>
  </si>
  <si>
    <t>Controle rubriek 1615 Zorgverlenerscode behandelaar/uitvoerder op AN/N, L, M/C/O</t>
  </si>
  <si>
    <t>1772.01</t>
  </si>
  <si>
    <t>1773</t>
  </si>
  <si>
    <t>1773.01</t>
  </si>
  <si>
    <t>1771</t>
  </si>
  <si>
    <t>Controle rubriek 1617 Afwijkende instellingscode/praktijkcode op AN/N, L, M/C/O</t>
  </si>
  <si>
    <t>1771.01</t>
  </si>
  <si>
    <t>8658</t>
  </si>
  <si>
    <t>Afwijkende instellingscode/praktijkcode ontbreekt of is onjuist.</t>
  </si>
  <si>
    <t>1818</t>
  </si>
  <si>
    <t>Controle rubriek 1618 Indicatie debet/credit op AN/N, L, M/C/O</t>
  </si>
  <si>
    <t>1818.01</t>
  </si>
  <si>
    <t>Controle rubriek 1612 Identificatie prestatierecord op AN/N, L, M/C/O.</t>
  </si>
  <si>
    <t>Rubriek 1612 Identificatie prestatierecord controleren op: mandatory.</t>
  </si>
  <si>
    <t>Rubriek 1611 controleren op: mandatory.</t>
  </si>
  <si>
    <t>Rubriek 1610 controleren op: N.</t>
  </si>
  <si>
    <t>Rubriek 1609 controleren op: N.</t>
  </si>
  <si>
    <t>Rubriek 1608 controleren op: N.</t>
  </si>
  <si>
    <t>Rubriek 1607 controleren op: N en mandatory.</t>
  </si>
  <si>
    <t>Rubriek 1605 controleren op: N, mandatory en EEJJMMDD.</t>
  </si>
  <si>
    <t>Rubriek 1604 controleren op: N, mandatory en EEJJMMDD.</t>
  </si>
  <si>
    <t>Controles op recordtype 16 (zorgactiviteitrecord)</t>
  </si>
  <si>
    <t>1931</t>
  </si>
  <si>
    <t>Controle rubriek 1701 Kenmerk record op AN/N, L, M/C/O.</t>
  </si>
  <si>
    <t>Rubriek 1701 controleren op: N en mandatory.</t>
  </si>
  <si>
    <t>1932</t>
  </si>
  <si>
    <t>Controle rubriek 1702 Identificatie detailrecord op AN/N, L, M/C/O.</t>
  </si>
  <si>
    <t>Rubriek 1702 controleren op: N en mandatory.</t>
  </si>
  <si>
    <t>1940</t>
  </si>
  <si>
    <t>8659</t>
  </si>
  <si>
    <t>Soort behandelaar ontbreekt of is onjuist.</t>
  </si>
  <si>
    <t>1941</t>
  </si>
  <si>
    <t>1942</t>
  </si>
  <si>
    <t>8660</t>
  </si>
  <si>
    <t>Beroep medebehandelaar ontbreekt of is onjuist.</t>
  </si>
  <si>
    <t>1943</t>
  </si>
  <si>
    <t>8661</t>
  </si>
  <si>
    <t>(Begin-/eind)datum tijdsbesteding ontbreekt of is onjuist.</t>
  </si>
  <si>
    <t>1944</t>
  </si>
  <si>
    <t>1945</t>
  </si>
  <si>
    <t>1946</t>
  </si>
  <si>
    <t>1947</t>
  </si>
  <si>
    <t>1948</t>
  </si>
  <si>
    <t>Controles op recordtype 17 (tijdsbestedingrecord)</t>
  </si>
  <si>
    <t>Controle rubriek 1712 Identificatie prestatierecord op AN/N, L, M/C/O.</t>
  </si>
  <si>
    <t>Rubriek 1712 Identificatie prestatierecord controleren op: mandatory.</t>
  </si>
  <si>
    <t>Controle rubriek 1711 Indicatie debet/credit op AN/N, L, M/C/O</t>
  </si>
  <si>
    <t>Controle rubriek 1710 Aantal tijdseenheden indirect op AN/N, L, M/C/O</t>
  </si>
  <si>
    <t>Controle rubriek 1709 Aantal tijdseenheden direct op AN/N, L, M/C/O</t>
  </si>
  <si>
    <t>Controle rubriek 1708 Tijdseenheid tijdsbesteding op AN/N, L, M/C/O</t>
  </si>
  <si>
    <t>Controle rubriek 1707 Einddatum tijdsbesteding op AN/N, L, M/C/O</t>
  </si>
  <si>
    <t>Controle rubriek 1706 Begindatum tijdsbesteding op AN/N, L, M/C/O</t>
  </si>
  <si>
    <t>Controle rubriek 1705 Beroep medebehandelaar op AN/N, L. M/C/O.</t>
  </si>
  <si>
    <t>Controle rubriek 1704 Zorgverlenerscode hoofdbehandelaar op AN/N, L. M/C/O.</t>
  </si>
  <si>
    <t>Controle rubriek 1703 Soort behandelaar op AN/N, L, M/C/O</t>
  </si>
  <si>
    <t>Rubriek 1704 controleren op: N.</t>
  </si>
  <si>
    <t>Rubriek 1705 controleren op: N.</t>
  </si>
  <si>
    <t>Rubriek 1706 controleren op: N, mandatory en EEJJMMDD.</t>
  </si>
  <si>
    <t>Rubriek 1707 controleren op: N, mandatory en EEJJMMDD.</t>
  </si>
  <si>
    <t>Rubriek 1708 controleren op: N en mandatory.</t>
  </si>
  <si>
    <t>Rubriek 1709 controleren op: N.</t>
  </si>
  <si>
    <t>Rubriek 1710 controleren op: N.</t>
  </si>
  <si>
    <t>Rubriek 1711 controleren op: mandatory.</t>
  </si>
  <si>
    <t>Rubriek 1703 controleren op: N.</t>
  </si>
  <si>
    <t>1777</t>
  </si>
  <si>
    <t>1777.01</t>
  </si>
  <si>
    <t>8628</t>
  </si>
  <si>
    <t>Aantal zorgactiviteitrecords ontbreekt of is onjuist.</t>
  </si>
  <si>
    <t>1956</t>
  </si>
  <si>
    <t>8663</t>
  </si>
  <si>
    <t>Aantal tijdsbestedingrecords ontbreekt of is onjuist.</t>
  </si>
  <si>
    <t>Controle rubriek 9904 Aantal zorgactiviteitrecords op AN/N, L, M/C/O.</t>
  </si>
  <si>
    <t>Controle rubriek 9905 Aantal tijdsbestedingrecords op AN/N, L, M/C/O.</t>
  </si>
  <si>
    <t>Controle rubriek 9906 Totaal aantal detailrecords op AN/N, L, M/C/O.</t>
  </si>
  <si>
    <t>Controle rubriek 9907 Totaal declaratiebedrag (incl. BTW) op AN/N, L, M/C/O.</t>
  </si>
  <si>
    <t>Controle rubriek 9908 Indicatie debet/credit (01) op AN/N, L, M/C/O.</t>
  </si>
  <si>
    <t>Controle rubriek 9909 Totaal vergoed bedrag basisverzekering (incl. BTW) op AN/N, L, M/C/O.</t>
  </si>
  <si>
    <t>Controle rubriek 9910 Indicatie debet/credit (02) op AN/N, L, M/C/O.</t>
  </si>
  <si>
    <t>Controle rubriek 9911 Totaal vergoed bedrag aanvullende verzekering (incl. BTW) op AN/N, L, M/C/O.</t>
  </si>
  <si>
    <t>Controle rubriek 9912 Indicatie debet/credit (03) op AN/N, L, M/C/O.</t>
  </si>
  <si>
    <t>Controle rubriek 9913 Totaal bedrag eigen risico op AN/N, L, M/C/O.</t>
  </si>
  <si>
    <t>Controle rubriek 9914 Indicatie debet/credit (04) op AN/N, L, M/C/O.</t>
  </si>
  <si>
    <t>Rubriek 9914 Indicatie debet/credit (04) controleren op: mandatory.</t>
  </si>
  <si>
    <t>Rubriek 9913 Totaal bedrag eigen risico controleren op: N.</t>
  </si>
  <si>
    <t>Rubriek 9912 Indicatie debet/credit (03) controleren op: mandatory.</t>
  </si>
  <si>
    <t>Rubriek 9911 Totaal vergoed bedrag aanvullende verzekering (incl. BTW) controleren op: N.</t>
  </si>
  <si>
    <t>Rubriek 9910 Indicatie debet/credit (02) controleren op: mandatory.</t>
  </si>
  <si>
    <t>Rubriek 9909 Totaal vergoed bedrag basisverzekering (incl. BTW) controleren op: N.</t>
  </si>
  <si>
    <t>Rubriek 9908 Indicatie debet/credit (01) controleren op: mandatory.</t>
  </si>
  <si>
    <t>Rubriek 9907 Totaal declaratiebedrag (incl. BTW) controleren op: N.</t>
  </si>
  <si>
    <t>Rubriek 9906 Totaal aantal detailrecords controleren op: N en mandatory.</t>
  </si>
  <si>
    <t>Rubriek 9905 controleren op: N.</t>
  </si>
  <si>
    <t>Rubriek 9904 controleren op: N.</t>
  </si>
  <si>
    <t>Bestaande datum, niet in de toekomst.</t>
  </si>
  <si>
    <t>Controle bestaanbaarheid datum, niet in de toekomst.</t>
  </si>
  <si>
    <t>521</t>
  </si>
  <si>
    <t>\s{290}</t>
  </si>
  <si>
    <t>Controle rubriek 0409 Aanduiding prestatiecodelijst op toegestane waarden.</t>
  </si>
  <si>
    <t>Controle rubriek 0410 Prestatiecode/DBC declaratiecode op toegestane waarden.</t>
  </si>
  <si>
    <t>Controle rubriek 0411 DBC prestatiecode op toegestane waarden.</t>
  </si>
  <si>
    <t>Controle rubriek 0412 Begindatum prestatie op toegestane waarden.</t>
  </si>
  <si>
    <t>Controle rubriek 0413 Einddatum prestatie op toegestane waarden.</t>
  </si>
  <si>
    <t>Controle rubriek 0414 Machtigingsnummer op toegestane waarden.</t>
  </si>
  <si>
    <t>0823</t>
  </si>
  <si>
    <t>Alle mogelijke combinaties van tekens.</t>
  </si>
  <si>
    <t>0825</t>
  </si>
  <si>
    <t>1957</t>
  </si>
  <si>
    <t>8 nullen of alle combinaties van 8 cijfers, behalve 2 nullen op beginposities of 6 nullen op eindposities. (00000000 of 01000001-99999999)</t>
  </si>
  <si>
    <t>1958</t>
  </si>
  <si>
    <t>1959</t>
  </si>
  <si>
    <t>1960</t>
  </si>
  <si>
    <t>0455</t>
  </si>
  <si>
    <t>0160</t>
  </si>
  <si>
    <t xml:space="preserve">8 nullen of alle combinaties van 8 cijfers, behalve 2 nullen op beginposities of 6 nullen op eindposities. (00000000 of 01000001-99999999) </t>
  </si>
  <si>
    <t>0160.01</t>
  </si>
  <si>
    <t>0161</t>
  </si>
  <si>
    <t>1781</t>
  </si>
  <si>
    <t>1781.01</t>
  </si>
  <si>
    <t>1780</t>
  </si>
  <si>
    <t>1780.01</t>
  </si>
  <si>
    <t>0{8}|Controle bestaanbaarheid datum.</t>
  </si>
  <si>
    <t>1961</t>
  </si>
  <si>
    <t>1962</t>
  </si>
  <si>
    <t>\s{6}|^[^\s].{5}</t>
  </si>
  <si>
    <t>1782</t>
  </si>
  <si>
    <t>1963</t>
  </si>
  <si>
    <t>1964</t>
  </si>
  <si>
    <t>1965</t>
  </si>
  <si>
    <t>1966</t>
  </si>
  <si>
    <t>1967</t>
  </si>
  <si>
    <t>1968</t>
  </si>
  <si>
    <t>1969</t>
  </si>
  <si>
    <t>1970</t>
  </si>
  <si>
    <t>1971</t>
  </si>
  <si>
    <t>1972</t>
  </si>
  <si>
    <t>0465</t>
  </si>
  <si>
    <t>Controle rubriek 0415 Zorgtrajectnummer op toegestane waarden.</t>
  </si>
  <si>
    <t>Controle rubriek 0416 Indicatie ongeval (Ongevalsgevolg) op toegestane waarden.</t>
  </si>
  <si>
    <t>Controle rubriek 0417 Zorgverlenerscode 1e hoofdbehandelaar op toegestane waarden.</t>
  </si>
  <si>
    <t>Controle rubriek 0418 Beroep 1e hoofdbehandelaar op toegestane waarden.</t>
  </si>
  <si>
    <t>Controle rubriek 0419 Zorgverlenerscode 2e hoofdbehandelaar op toegestane waarden.</t>
  </si>
  <si>
    <t>Controle rubriek 0420 Beroep 2e hoofdbehandelaar op toegestane waarden.</t>
  </si>
  <si>
    <t>Controle rubriek 0421 Code (zelf)verwijzer op toegestane waarden</t>
  </si>
  <si>
    <t>Controle rubriek 0422 Zorgverlenerscode voorschrijver/verwijzer op toegestane waarden.</t>
  </si>
  <si>
    <t>Controle rubriek 0423 Specialisme voorschrijver/verwijzer op toegestane waarden.</t>
  </si>
  <si>
    <t>Controle rubriek 0424 Instellingscode of praktijkcode voorschrijver/verwijzer op toegestane waarden.</t>
  </si>
  <si>
    <t>Controle rubriek 0425 Verwijsdatum op toegestane waarden.</t>
  </si>
  <si>
    <t>Controle rubriek 0426 Screening verwijzer op toegestane waarden.</t>
  </si>
  <si>
    <t>Controle rubriek 0427 Prestatiecode te verwachten op toegestane waarden.</t>
  </si>
  <si>
    <t>Controle rubriek 0428 Aanduiding diagnosecodelijst op toegestane waarden.</t>
  </si>
  <si>
    <t>Controle rubriek 0429 Diagnose hoofdgroep op  toegestane waarden.</t>
  </si>
  <si>
    <t>Controle rubriek 0430 Diagnose primair op  toegestane waarden.</t>
  </si>
  <si>
    <t>Controle rubriek 0431 ROM J/N op  toegestane waarden.</t>
  </si>
  <si>
    <t>Controle rubriek 0432 Afsluitreden op  toegestane waarden.</t>
  </si>
  <si>
    <t>Controle rubriek 0433 Tijdseenheid zorgactiviteit op  toegestane waarden.</t>
  </si>
  <si>
    <t>Controle rubriek 0434 Aantal tijdseenheden zorgactiviteit op  toegestane waarden.</t>
  </si>
  <si>
    <t>Controle rubriek 0435 Tijdseenheid tijdsbesteding op toegestane waarden.</t>
  </si>
  <si>
    <t>Controle rubriek 0439 Code herdeclaratie op toegestane waarden.</t>
  </si>
  <si>
    <t>Controle rubriek 0438 Aantal tijdseenheden indirect op  toegestane waarden.</t>
  </si>
  <si>
    <t>Controle rubriek 0437 Aantal tijdseenheden direct op  toegestane waarden.</t>
  </si>
  <si>
    <t>Controle rubriek 0436 Aantal tijdseenheden totaal op  toegestane waarden.</t>
  </si>
  <si>
    <t>Controle rubriek 0440 Indicatie debet/credit (01) op toegestane waarden.</t>
  </si>
  <si>
    <t>Controle rubiek 0441 Factuurnummer declarant op toegestane waarden.</t>
  </si>
  <si>
    <t>Controle rubriek 0442 Dagtekening factuur op toegestane waarden</t>
  </si>
  <si>
    <t>Controle rubriek 0443 Soort declaratie op toegestane waarden</t>
  </si>
  <si>
    <t>Controle rubriek 0444 Code land prestatie op toegestane waarden.</t>
  </si>
  <si>
    <t>Controle rubriek 0445 Verwerkingsdatum zorgverzekeraar op toegestane waarden.</t>
  </si>
  <si>
    <t>Controle rubriek 0446 Identificatie prestatierecord op toegestane waarden.</t>
  </si>
  <si>
    <t>Controle rubriek 0447 Identificatie gerelateerd debet prestatierecord op toegestane waarden.</t>
  </si>
  <si>
    <t>\s{19}</t>
  </si>
  <si>
    <t>Controle rubriek 0603 Soort prestatie/tarief op toegestane waarden</t>
  </si>
  <si>
    <t>Controle rubriek 0604 Aanduiding prestatiecodelijst (02) op toegestane waarden.</t>
  </si>
  <si>
    <t>Controle rubriek 0605 Declaratiecode deelprestatie op toegestane waarden</t>
  </si>
  <si>
    <t>Controle rubriek 0606 Poortsspecialisme op toegestane waarden</t>
  </si>
  <si>
    <t>Controle rubriek 0607 Zorgverlenerscode behandelaar/uitvoerder op toegestane waarden.</t>
  </si>
  <si>
    <t>Controle rubriek 0608 Specialisme behandelaar/uitvoerder op toegestane waarden.</t>
  </si>
  <si>
    <t>Controle rubriek 0609 Begindatum deelprestatie op toegestane waarden</t>
  </si>
  <si>
    <t>Controle rubriek 0610 Einddatum deelprestatie op toegestane waarden.</t>
  </si>
  <si>
    <t>(0{8})|Controle bestaanbaarheid datum</t>
  </si>
  <si>
    <t>Controle rubriek 0611 Aantal uitgevoerde prestaties op toegestane waarden.</t>
  </si>
  <si>
    <t>Controle rubriek 0612 BTW-percentage declaratiebedrag op toegestane waarden.</t>
  </si>
  <si>
    <t>Controle rubriek 0613 Declaratiebedrag (incl. BTW) op toegestane waarden.</t>
  </si>
  <si>
    <t>Controle rubriek 0614 Indicatie debet/credit (01) op toegestane waarden.</t>
  </si>
  <si>
    <t>Controle rubriek 0615 Vergoed bedrag basisverzekering (incl. BTW) op toegestane waarden.</t>
  </si>
  <si>
    <t>Controle rubriek 0616 Indicatie debet/credit (02) op toegestane waarden.</t>
  </si>
  <si>
    <t>Controle rubriek 0617 Vergoed bedrag aanvullende verzekering op toegestane waarden.</t>
  </si>
  <si>
    <t>Controle rubriek 0618 Indicatie debet/credit (03) op toegestane waarden.</t>
  </si>
  <si>
    <t>Controle rubriek 0619 Bedrag eigen risico op toegestane waarden.</t>
  </si>
  <si>
    <t>Controle rubriek 0620 Indicatie debet/credit (04) op toegestane waarden.</t>
  </si>
  <si>
    <t>Controle rubriek 0621 Indicatie bedrag eigen risico bekend op toegestane waarden.</t>
  </si>
  <si>
    <t>Controle rubriek 0622 Identificatie prestatierecord op toegestane waarden</t>
  </si>
  <si>
    <t>\s{238}</t>
  </si>
  <si>
    <t>1785</t>
  </si>
  <si>
    <t>Controle rubriek 1601 Kenmerk record op toegestane waarden.</t>
  </si>
  <si>
    <t>16</t>
  </si>
  <si>
    <t>1785.01</t>
  </si>
  <si>
    <t>1786</t>
  </si>
  <si>
    <t>Controle rubriek 1602 Identificatie detailrecord op toegestane waarden.</t>
  </si>
  <si>
    <t>1794</t>
  </si>
  <si>
    <t>1794.01</t>
  </si>
  <si>
    <t>8132</t>
  </si>
  <si>
    <t>Zorgactiviteitnummer ontbreekt of is onjuist.</t>
  </si>
  <si>
    <t>1796</t>
  </si>
  <si>
    <t>1796.01</t>
  </si>
  <si>
    <t>1797</t>
  </si>
  <si>
    <t>1797.01</t>
  </si>
  <si>
    <t>1973</t>
  </si>
  <si>
    <t>1974</t>
  </si>
  <si>
    <t>000001 - 999999</t>
  </si>
  <si>
    <t>1801</t>
  </si>
  <si>
    <t>1801.01</t>
  </si>
  <si>
    <t>1802</t>
  </si>
  <si>
    <t>1800</t>
  </si>
  <si>
    <t>8 nullen of alle combinaties van cijfers, behalve 2 nullen op beginposities of 6 nullen op eindposities. (00000000 of 01000001-99999999).</t>
  </si>
  <si>
    <t>1800.01</t>
  </si>
  <si>
    <t>1821</t>
  </si>
  <si>
    <t>1821.01</t>
  </si>
  <si>
    <t>Controle rubriek 1603 Activiteitnummer op toegestane waarden.</t>
  </si>
  <si>
    <t>Controle rubriek 1604 Begindatum zorgactiviteit op toegestane waarden.</t>
  </si>
  <si>
    <t>Controle rubriek 1605 Einddatum zorgactiviteit op toegestane waarden.</t>
  </si>
  <si>
    <t>Controle rubriek 1606 Tijdseenheid zorgactiviteit op  toegestane waarden.</t>
  </si>
  <si>
    <t>Controle rubriek 1607 Aantal tijdseenheden zorgactiviteit op  toegestane waarden.</t>
  </si>
  <si>
    <t>Controle rubriek 1608 Zorgverlenerscode behandelaar/uitvoerder op toegestane waarden.</t>
  </si>
  <si>
    <t>Controle rubriek 1610 Afwijkende instellingscode/praktijkcode op toegestane waarden.</t>
  </si>
  <si>
    <t>Controle rubriek 1611 Indicatie debet/credit op toegestane waarden.</t>
  </si>
  <si>
    <t>Controle rubriek 1612 Identificatie prestatierecord op toegestane waarden</t>
  </si>
  <si>
    <t>Controle rubriek 1680 Reserve op toegestane waarden.</t>
  </si>
  <si>
    <t>\s{261}</t>
  </si>
  <si>
    <t>1975</t>
  </si>
  <si>
    <t>Controle rubriek 1701 Kenmerk record op toegestane waarden.</t>
  </si>
  <si>
    <t>17</t>
  </si>
  <si>
    <t>1976</t>
  </si>
  <si>
    <t>Controle rubriek 1702 Identificatie detailrecord op toegestane waarden.</t>
  </si>
  <si>
    <t>1984</t>
  </si>
  <si>
    <t>1985</t>
  </si>
  <si>
    <t>1986</t>
  </si>
  <si>
    <t>1987</t>
  </si>
  <si>
    <t>1988</t>
  </si>
  <si>
    <t>1989</t>
  </si>
  <si>
    <t>1990</t>
  </si>
  <si>
    <t>1991</t>
  </si>
  <si>
    <t>1992</t>
  </si>
  <si>
    <t>Controle rubriek 1703 Soort behandelaar op toegestane waarden.</t>
  </si>
  <si>
    <t>Controle rubriek 1704 Zorgverlenerscode hoofdbehandelaar op toegestane waarden.</t>
  </si>
  <si>
    <t>Controle rubriek 1705 Beroep medebehandelaar op toegestane waarden.</t>
  </si>
  <si>
    <t>Controle rubriek 1706 Begindatum tijdsbesteding op toegestane waarden.</t>
  </si>
  <si>
    <t>Controle rubriek 1707 Einddatum tijdsbesteding op op toegestane waarden.</t>
  </si>
  <si>
    <t>Controle rubriek 1708 Tijdseenheid tijdsbesteding op toegestane waarden.</t>
  </si>
  <si>
    <t>Controle rubriek 1709 Aantal tijdseenheden direct op toegestane waarden.</t>
  </si>
  <si>
    <t>Controle rubriek 1710 Aantal tijdseenheden indirect op toegestane waarden.</t>
  </si>
  <si>
    <t>Controle rubriek 1711 Indicatie debet/credit op toegestane waarden.</t>
  </si>
  <si>
    <t>Controle rubriek 1712 Identificatie prestatierecord op toegestane waarden</t>
  </si>
  <si>
    <t>Controle rubriek 1780 Reserve op toegestane waarden.</t>
  </si>
  <si>
    <t>\s{281}</t>
  </si>
  <si>
    <t>Controle rubriek 9906 Totaal aantal detailrecords op toegestane waarden.</t>
  </si>
  <si>
    <t>\s{279}</t>
  </si>
  <si>
    <t>Controle rubriek 9907 Totaal declaratiebedrag op toegestane waarden.</t>
  </si>
  <si>
    <t>Controle rubriek 9908 Indicatie debet/credit (01) op toegestane waarden.</t>
  </si>
  <si>
    <t>Controle rubriek 9909 Totaal vergoed bedrag basisverzekering op toegestane waarden.</t>
  </si>
  <si>
    <t>Controle rubriek 9910 Indicatie debet/credit (02)  op toegestane waarden.</t>
  </si>
  <si>
    <t>Controle rubriek 9911 Totaal vergoed bedrag aanvullende verzekering op toegestane waarden.</t>
  </si>
  <si>
    <t>Controle rubriek 9912 Indicatie debet/credit (03) op toegestane waarden.</t>
  </si>
  <si>
    <t>Controle rubriek 9913 Totaal bedrag eigen risico op toegestane waarden.</t>
  </si>
  <si>
    <t>Controle rubriek 9914 Indicatie debet/credit (04) op toegestane waarden.</t>
  </si>
  <si>
    <t>2000</t>
  </si>
  <si>
    <t>2001</t>
  </si>
  <si>
    <t>Controle rubriek 9904 Aantal zorgactiviteitrecords op toegestane waarden.</t>
  </si>
  <si>
    <t>Controle rubriek 9905 Aantal tijdsbestedingrecords op toegestane waarden.</t>
  </si>
  <si>
    <t>0445 Verwerkingsdatum zorgverzekeraar &gt;=  0108 Begindatum verwerkingsperiode zorgverzekeraar.</t>
  </si>
  <si>
    <t>De waarde van rubriek 0445 Verwerkingsdatum zorgverzekeraar moet gelijk zijn aan of kleiner zijn dan de waarde van rubriek 0109 Einddatum verwerkingsperiode zorgverzekeraar.</t>
  </si>
  <si>
    <t>0445 Verwerkingsdatum zorgverzekeraar =&lt; 0109 Einddatum verwerkingsperiode zorgverzekeraar.</t>
  </si>
  <si>
    <t>De waarde van rubriek 0445 Verwerkingsdatum zorgverzekeraar moet groter zijn dan of gelijk zijn aan de waarde van rubriek 0108 Begindatum verwerkingsperiode zorgverzekeraar.</t>
  </si>
  <si>
    <t>0413 Einddatum prestatie &lt;= 0109 Einddatum verwerkingsperiode zorgverzekeraar.</t>
  </si>
  <si>
    <t>De waarde van rubriek 0413 Einddatum prestatie moet kleiner zijn dan of gelijk zijn aan de waarde van rubriek 0109 Einddatum verwerkingsperiode zorgverzekeraar.</t>
  </si>
  <si>
    <t xml:space="preserve">De waarde van rubriek 0412 Begindatum prestatie moet kleiner zijn dan of gelijk zijn aan de waarde van rubriek 0109 Einddatum verwerkingsperiode zorgverzekeraar. </t>
  </si>
  <si>
    <t>0412 Begindatum prestatie &lt;= 0109 Einddatum verwerkingsperiode zorgverzekeraar.</t>
  </si>
  <si>
    <t>Indien rubriek 0443 Soort declaratie gevuld is met waarde 01, dan moet de waarde van rubriek 0413 Einddatum prestatie kleiner zijn dan of gelijk zijn aan de waarde van rubriek 0442 Dagtekening factuur.</t>
  </si>
  <si>
    <t xml:space="preserve">Indien 0443 Soort declaratie = 01, dan 0413 Einddatum prestatie &lt;= 0442 Dagtekening factuur. </t>
  </si>
  <si>
    <t xml:space="preserve">Indien 0443 Soort declaratie = 01, dan 0412 Begindatum prestatie &lt;= 0442 Dagtekening factuur. </t>
  </si>
  <si>
    <t>De waarde van rubriek 0413 Einddatum prestatie moet groter zijn dan of gelijk zijn aan de waarde van rubriek 0412 Begindatum prestatie.</t>
  </si>
  <si>
    <t>0413 Einddatum prestatie &gt;= 0412 Begindatum prestatie.</t>
  </si>
  <si>
    <t>0523</t>
  </si>
  <si>
    <t>Indicatie ongeval ontbreekt of is onjuist.</t>
  </si>
  <si>
    <t>Indien rubriek 0443 Soort declaratie gevuld is met waarde 01, dan moet 0409 Aanduiding prestatiecodelijst gevuld zijn met waarde 050, 063 of 990.</t>
  </si>
  <si>
    <t>Indien 0443 Soort declaratie = 01, dan 409 Aanduiding prestatiecodelijst = 050|063|990.</t>
  </si>
  <si>
    <t>8664</t>
  </si>
  <si>
    <t>ROM J/N ontbreekt of is onjuist.</t>
  </si>
  <si>
    <t>2005</t>
  </si>
  <si>
    <t>8666</t>
  </si>
  <si>
    <t>Beroep hoofdbehandelaar ontbreekt in relatie met zorgverlenerscode hoofbehandelaar.</t>
  </si>
  <si>
    <t>2006</t>
  </si>
  <si>
    <t>2007</t>
  </si>
  <si>
    <t>8284</t>
  </si>
  <si>
    <t>Zorgverlenerscode voorschrijver/verwijzer en/of Specialisme voorschrijver/verwijzer niet juist ingevuld in relatie met Code (zelf)verwijzer.</t>
  </si>
  <si>
    <t>2008</t>
  </si>
  <si>
    <t>Indien 0447 Identificatie gerelateerd debet prestatierecord &lt;&gt; \s{30}, dan 0447 Identificatie gerelateerd debet prestatierecord = [uniek] in bestand.</t>
  </si>
  <si>
    <t>Indien rubriek 0447 Identificatie gerelateerd debet prestatierecord gevuld is, dan moet de waarde van de rubriek 0447 Identificatie gerelateerd debet prestatierecord uniek zijn in het bestand.</t>
  </si>
  <si>
    <t>Controle uniciteit prestatierecord.
De waarde van rubriek 0446 Identificatie Prestatierecord moet uniek in het bestand zijn.</t>
  </si>
  <si>
    <t>0446 Identificatie Prestatierecord  = [uniek] in bestand.</t>
  </si>
  <si>
    <t>Indien rubriek 0447 Identificatie gerelateerd debet prestatierecord gevuld is, dan moeten de rubrieken 0440 Indicatie debet/credit (01), 0614 Indicatie debet/credit (01), 0616 Indicatie debet/credit (02), 0618 Indicatie debet/credit (03), 0620 Indicatie debet/credit (04), 1611 Indicatie debet/credit en 1711 Indicatie debet/credit gevuld zijn met waarde C (= Credit).</t>
  </si>
  <si>
    <t>Indien rubriek 0447 Identificatie gerelateerd debet prestatierecord niet gevuld is, dan moeten de rubrieken 0440 Indicatie debet/credit (01), 0614 Indicatie debet/credit (01), 0616 Indicatie debet/credit (02), 0618 Indicatie debet/credit (03), 0620 Indicatie debet/credit (04), 1611 Indicatie debet/credit en 1711 Indicatie debet/credit gevuld zijn met waarde D (= Debet).</t>
  </si>
  <si>
    <t xml:space="preserve">Indien 0447 Identificatie gerelateerd debet prestatierecord  &lt;&gt; \s{30}, dan 0440 Indicatie debet/credit (01), 0614 Indicatie debet/credit (01), 0616 Indicatie debet/credit (02), 0618 Indicatie debet/credit (03), 0620 Indicatie debet/credit (04), 1611 Indicatie debet/credit en 1711 Indicatie debet/credit = C. </t>
  </si>
  <si>
    <t xml:space="preserve">Indien 0447 Identificatie gerelateerd debet prestatierecord  = \s{30}, dan 0440 Indicatie debet/credit (01), 0614 Indicatie debet/credit (01), 0616 Indicatie debet/credit (02), 0618 Indicatie debet/credit (03), 0620 Indicatie debet/credit (04), 1611 Indicatie debet/credit en 1711 Indicatie debet/credit = D. </t>
  </si>
  <si>
    <t>Indien rubriek 0443 Soort declaratie gevuld is met waarde 01, dan moet 0421 Code (zelf)verwijzer gevuld zijn met waarde 01-07.</t>
  </si>
  <si>
    <t>Indien 0443 Soort declaratie = 01, dan 0421 Code (zelf)verwijzer = 0[1-7]</t>
  </si>
  <si>
    <t>Indien rubriek 0443 Soort declaratie gevuld is met waarde 01, dan moet 0423 Specialisme voorschrijver/verwijzer gevuld zijn met waarde 0000.</t>
  </si>
  <si>
    <t>Indien 0443 Soort declaratie = 01, dan 0423 Specialisme voorschrijver/verwijzer = 0{4}</t>
  </si>
  <si>
    <t>Indien 0443 Soort declaratie = 01, dan 0424 Instellingscode of praktijkcode voorschrijver/verwijzer = 0{8}</t>
  </si>
  <si>
    <t>Indien 0443 Soort declaratie = 01, dan 0439 Code herdeclaratie = 0[1-5]</t>
  </si>
  <si>
    <t>Indien rubriek 0443 Soort declaratie gevuld is met waarde 01, dan moet 0439 Code herdeclaratie gevuld zijn met waarde 01-05.</t>
  </si>
  <si>
    <t>2041</t>
  </si>
  <si>
    <t>2041.01</t>
  </si>
  <si>
    <t xml:space="preserve">Controle of het tarief hoort bij de betreffende prestatie.  
De waarde van 0622 Identificatie prestatierecord moet gelijk zijn aan de waarde van 0446 Identificatie prestatierecord. </t>
  </si>
  <si>
    <t>0622 Identificatie prestatierecord = 0446 Identificatie prestatierecord.</t>
  </si>
  <si>
    <t>Indien rubriek 0443 Soort declaratie gevuld is met waarde 01, dan moet 0603 Soort prestatie/tarief gevuld zijn met waarde 02, 04, 10, 11, 12, 14 of 15.</t>
  </si>
  <si>
    <t>Indien 0443 Soort declaratie = 01, dan 0603 Soort prestatie/tarief = 02|04|10|11|12|14|15.</t>
  </si>
  <si>
    <t>2009</t>
  </si>
  <si>
    <t>8667</t>
  </si>
  <si>
    <t>Tariefrecord is niet uniek in bestand.</t>
  </si>
  <si>
    <t>0878</t>
  </si>
  <si>
    <t>8297</t>
  </si>
  <si>
    <t>Soort prestatie/tarief ontbreekt of is onjuist in relatie met de DBC prestatiecode.</t>
  </si>
  <si>
    <t>Indien rubriek 0443 Soort declaratie gevuld is met waarde 01 en indien rubriek 0411 DBC Prestatiecode gevuld is, dan moet  rubriek 0603 Soort prestatie/tarief gevuld zijn met de waarde 10 (= DBC-behandeling), 11 (= Verblijf) of 12 (=Verrichting).</t>
  </si>
  <si>
    <t>Indien rubriek 0443 Soort declaratie gevuld is met waarde 01, dan moet de waarde van rubriek 0607 Zorgverlenerscode behandelaar/uitvoerder gevuld zijn.</t>
  </si>
  <si>
    <t>Indien 0443 Soort declaratie = 01, dan 0607 Zorgverlenerscode behandelaar/uitvoerder  &lt;&gt; 0{8}.</t>
  </si>
  <si>
    <t>Indien 0443 Soort declaratie = 01 en indien 0603 Soort prestatie/tarief = 02|04|14|15, dan 0606 Poortspecialisme = 0{4}.</t>
  </si>
  <si>
    <t>Indien 0443 Soort declaratie = 01 en indien 0603 Soort prestatie/tarief = 02|04|10|14|15 dan 0412 Begindatum prestatie = 0609 Begindatum deelprestatie.</t>
  </si>
  <si>
    <t>Indien rubriek 0443 Soort declaratie gevuld is met waarde 01 en indien rubriek 0603 Soort prestatie/tarief gevuld is met waarde 12 (= Verrichting), dan moet de waarde van rubriek 0609 Begindatum deelprestatie gelijk zijn aan de waarde van rubriek 0610 Einddatum deelprestatie.</t>
  </si>
  <si>
    <t>Indien 0443 Soort declaratie = 01 en indien 0603 Soort prestatie/tarief = 12 dan 0609 Begindatum deelprestatie = 0610 Einddatum deelprestatie.</t>
  </si>
  <si>
    <t>Indien rubriek 0443 Soort declaratie gevuld is met waarde 01 en indien rubriek 0603 Soort prestatie/tarief gevuld is met de waarde 04 (= Honorarium), dan moet rubriek 0608 Specialisme behandelaar/uitvoerder gevuld zijn.</t>
  </si>
  <si>
    <t>Indien 0443 Soort declaratie = 01 en indien 0603 Soort prestatie/tarief = 04, dan 0608 Specialisme behandelaar/uitvoerder &lt;&gt; 0{4}.</t>
  </si>
  <si>
    <t>Indien 0443 Soort declaratie = 01 en indien 0603 Soort prestatie/tarief = 10, dan 0411 DBC Prestatiecode &lt;&gt; \s{12} en 0415 Zorgtrajectnummer &lt;&gt; \s{20}.</t>
  </si>
  <si>
    <t>Indien rubriek 0443 Soort declaratie gevuld is met waarde 01 en indien rubriek 0603 Soort prestatie/tarief gevuld is met de waarde 10 (= DBC-behandeling), dan moeten de rubrieken 0411 DBC Prestatiecode, 0415 Zorgtrajectnummer gevuld zijn.</t>
  </si>
  <si>
    <t>Indien rubriek 0443 Soort declaratie gevuld is met waarde 01 en indien rubriek 0603 Soort prestatie/tarief gevuld is met de waarde 10 (= DBC-behandeling), dan moet rubriek 0606 Poortspecialisme gevuld zijn.</t>
  </si>
  <si>
    <t>Indien 0443 Soort declaratie = 01 en indien 0603 Soort prestatie/tarief = 10, dan 0606 Poortspecialisme &lt;&gt; 0{4}.</t>
  </si>
  <si>
    <t>Indien rubriek 0443 Soort declaratie gevuld is met waarde 01 en indien rubriek 0604 Aanduiding prestatiecodelijst (02) gevuld is, dan moet de waarde van rubriek 0604 Aanduiding prestatiecodelijst (02) ongelijk zijn aan de waarde van rubriek 0409 Aanduiding prestatiecodelijst.</t>
  </si>
  <si>
    <t>Indien 0443 Soort declaratie = 01 en indien 0604 Aanduiding prestatiecodelijst (02) &lt;&gt; 0{3} dan 0604 Aanduiding prestatiecodelijst (02) &lt;&gt; 0409 Aanduiding prestatiecodelijst</t>
  </si>
  <si>
    <t>Indien 0443 Soort declaratie = 01 en indien 0603 Soort prestatie/tarief = 11|12, dan 0410 Prestatiecode/DBC Declaratiecode &lt;&gt; 0605 Declaratiecode deelprestatie.</t>
  </si>
  <si>
    <t>Indien rubriek 0443 Soort declaratie gevuld is met waarde 01 en indien rubriek 0603 Soort prestatie/tarief gevuld is met de waarde 11 (= Verblijf) of 12 (=Verrichting), dan mag de waarde van rubriek 0410 Prestatiecode/DBC Declaratiecode niet gelijk zijn aan de waarde rubriek 0605 Declaratiecode deelprestatie.</t>
  </si>
  <si>
    <t>Indien 0443 Soort declaratie = 01 en indien 0603 Soort prestatie/tarief = 10, dan 0608 Specialisme behandelaar/uitvoerder = 0{4}.</t>
  </si>
  <si>
    <t>Indien rubriek 0443 Soort declaratie gevuld is met waarde 01 en indien rubriek 0603 Soort prestatie/tarief gevuld is met de waarde 10 (= DBC-behandeling), dan mag rubriek 0608 Specialisme behandelaar/uitvoerder niet gevuld zijn.</t>
  </si>
  <si>
    <t>0609 Begindatum deelprestatie &gt;= 0412 Begindatum prestatie.</t>
  </si>
  <si>
    <t>Indien 0443 Soort declaratie = 01 en indien 0603 Soort prestatie/tarief = 11, dan 0611 Aantal uitgevoerde prestaties = (0610 Einddatum deelprestatie - 0609 Begindatum deelprestatie + 1).</t>
  </si>
  <si>
    <t>0610 Einddatum deelprestatie &gt;= 0609 Beginddatum deelprestatie.</t>
  </si>
  <si>
    <t>De waarde van rubriek 0610 Einddatum deelprestatie moet gelijk zijn aan of groter zijn dan de waarde van rubriek 0609 Begindatum deelprestatie.</t>
  </si>
  <si>
    <t>De waarde van rubriek 0610 Einddatum deelprestatie moet gelijk zijn aan of kleiner zijn dan de waarde van rubriek 0413 Einddatum prestatie.</t>
  </si>
  <si>
    <t>0610 Einddatum deelprestatie &lt;= 0413 Einddatum prestatie.</t>
  </si>
  <si>
    <t>2010</t>
  </si>
  <si>
    <t>8668</t>
  </si>
  <si>
    <t>Zorgverlenerscode hoofbehandelaar ontbreekt  in relatie met soort prestatie/tarief.</t>
  </si>
  <si>
    <t>2011</t>
  </si>
  <si>
    <t>8669</t>
  </si>
  <si>
    <t>Prestatiecode te verwachten ontbreekt of is onjuist in relatie met soort prestatie/tarief.</t>
  </si>
  <si>
    <t>2012</t>
  </si>
  <si>
    <t>2013</t>
  </si>
  <si>
    <t>8670</t>
  </si>
  <si>
    <t>ROM J/N is onjuist in relatie met soort prestatie/tarief.</t>
  </si>
  <si>
    <t>2014</t>
  </si>
  <si>
    <t>8671</t>
  </si>
  <si>
    <t>Afsluitreden ontbreekt in relatie met soort prestatie/tarief.</t>
  </si>
  <si>
    <t>2015</t>
  </si>
  <si>
    <t>2016</t>
  </si>
  <si>
    <t>2017</t>
  </si>
  <si>
    <t>2018</t>
  </si>
  <si>
    <t>Indien rubriek 0443 Soort declaratie gevuld is met waarde 01 en indien rubriek 0603 Soort prestatie/tarief gevuld is met de waarde 14 (=Basis GGZ) of 15 (=Transitie), dan moet de rubriek 0417 Zorgverlenerscode 1e hoofdbehandelaar gevuld zijn.</t>
  </si>
  <si>
    <t>Indien 0443 Soort declaratie = 01 en indien 0603 Soort prestatie/tarief = 14|15 dan 0417 Zorgverlenerscode 1e hoofdbehandelaar &lt;&gt; 0{8}.</t>
  </si>
  <si>
    <t>Indien 0443 Soort declaratie = 01 en indien 0603 Soort prestatie/tarief = 14, dan  0427 Prestatiecode te verwachten &lt;&gt;  \s{6}.</t>
  </si>
  <si>
    <t>Indien rubriek 0443 Soort declaratie gevuld is met waarde 01 en indien rubriek 0603 Soort prestatie/tarief gevuld is met de waarde 14 (=Basis GGZ), dan moet de rubriek 0427 Prestatiecode te verwachten gevuld zijn.</t>
  </si>
  <si>
    <t>Indien rubriek 0443 Soort declaratie gevuld is met waarde 01 en indien rubriek 0603 Soort prestatie/tarief niet gevuld is met de waarde 14 (=Basis GGZ), dan mag de rubriek 0427 Prestatiecode te verwachten niet gevuld zijn.</t>
  </si>
  <si>
    <t>Indien 0443 Soort declaratie = 01 en indien 0603 Soort prestatie/tarief &lt;&gt; 14, dan  0427 Prestatiecode te verwachten =  \s{6}.</t>
  </si>
  <si>
    <t>Indien 0443 Soort declaratie = 01 en indien 0603 Soort prestatie/tarief &lt;&gt; 14, dan 0431 ROM J/N =  \s{1}.</t>
  </si>
  <si>
    <t>Indien rubriek 0443 Soort declaratie gevuld is met waarde 01 en indien rubriek 0603 Soort prestatie/tarief niet gevuld is met de waarde 14 (=Basis GGZ), dan mag de rubriek 0431 ROM J/N niet gevuld zijn.</t>
  </si>
  <si>
    <t>Indien rubriek 0443 Soort declaratie gevuld is met waarde 01 en indien rubriek 0603 Soort prestatie/tarief gevuld is met de waarde 10 (= DBC-behandeling) of 14 (=Basis GGZ), dan moet de rubriek 0432 Afsluitreden gevuld zijn.</t>
  </si>
  <si>
    <t>Indien 0443 Soort declaratie = 01 en indien 0603 Soort prestatie/tarief = 10|14, dan  0432 Afsluitreden &lt;&gt; 0{2}.</t>
  </si>
  <si>
    <t>Indien 0443 Soort declaratie = 01 en indien 0603 Soort prestatie/tarief = 10 en 0434 Aantal tijdseenheden zorgactiviteit &lt;&gt; 0{6}, dan  0433 Tijdseenheid zorgactiviteit = 04</t>
  </si>
  <si>
    <t>Indien rubriek 0443 Soort declaratie gevuld is met waarde 01 en indien rubriek 0603 Soort prestatie/tarief gevuld is met de waarde 10 (= DBC-behandeling) en rubriek 0434 Aantal tijdseenheden zorgactiviteit is gevuld, dan moet de rubriek 0433 Tijdseenheid tijdbesteding gevuld zijn met waarde 04.</t>
  </si>
  <si>
    <t>Indien 0443 Soort declaratie = 01 en indien 0603 Soort prestatie/tarief = 10|14|15, dan  0435 Tijdseenheid tijdbesteding = 01.</t>
  </si>
  <si>
    <t>Indien rubriek 0443 Soort declaratie gevuld is met waarde 01 en indien rubriek 0603 Soort prestatie/tarief gevuld is met de waarde 10 (= DBC-behandeling), 14 (=Basis GGZ) of 15 (=Transitie), dan moet de rubriek 0435 Tijdseenheid tijdbesteding gevuld zijn met waarde 01.</t>
  </si>
  <si>
    <t>Indien rubriek 0443 Soort declaratie gevuld is met waarde 01 en indien rubriek 0603 Soort prestatie/tarief gevuld is met de waarde 10 (= DBC-behandeling), 14 (=Basis GGZ) of 15 (=Transitie), dan moet de rubriek 0436 Aantal tijdseenheden totaal gevuld zijn.</t>
  </si>
  <si>
    <t>Indien 0443 Soort declaratie = 01 en indien 0603 Soort prestatie/tarief = 10|14|15, dan  0436 Aantal tijdseenheden totaal &lt;&gt; 0{6}.</t>
  </si>
  <si>
    <t>Indien 0443 Soort declaratie = 01 en indien 0603 Soort prestatie/tarief = 10|14|15, dan  0437 Aantal tijdseenheden direct &lt;&gt; 0{6}.</t>
  </si>
  <si>
    <t>Indien rubriek 0443 Soort declaratie gevuld is met waarde 01 en indien rubriek 0603 Soort prestatie/tarief gevuld is met de waarde 10 (= DBC-behandeling), 14 (=Basis GGZ) of 15 (=Transitie), dan moet de rubriek 0437 Aantal tijdseenheden direct gevuld zijn.</t>
  </si>
  <si>
    <t>8633</t>
  </si>
  <si>
    <t xml:space="preserve">Het zorgactiviteitrecord hoort niet bij dit prestatierecord.
</t>
  </si>
  <si>
    <t>2020</t>
  </si>
  <si>
    <t>8673</t>
  </si>
  <si>
    <t>Het zorgactiviteitrecord ontbreekt of mag niet voorkomen bij deze prestatie.</t>
  </si>
  <si>
    <t>2021</t>
  </si>
  <si>
    <t>1829</t>
  </si>
  <si>
    <t>1841</t>
  </si>
  <si>
    <t>8643</t>
  </si>
  <si>
    <t>Begindatum zorgactiviteit moet groter zijn dan of gelijk zijn aan Begindatum prestatie</t>
  </si>
  <si>
    <t>1842</t>
  </si>
  <si>
    <t>8674</t>
  </si>
  <si>
    <t>Einddatum zorgactiviteit  moet kleiner zijn dan of gelijk zijn aan Einddatum prestatie.</t>
  </si>
  <si>
    <t>1812</t>
  </si>
  <si>
    <t>8634</t>
  </si>
  <si>
    <t>Afwijkende instellingscode zorgactiviteit moet afwijken van de declarerende instelling.</t>
  </si>
  <si>
    <t>1612 Identificatie prestatierecord = 0446 Identificatie prestatierecord.</t>
  </si>
  <si>
    <t xml:space="preserve">Controle of de zorgactiviteit hoort bij de betreffende prestatie.  
De waarde van 1612 Identificatie prestatierecord moet gelijk zijn aan de waarde van 0446 Identificatie prestatierecord. </t>
  </si>
  <si>
    <t>2042</t>
  </si>
  <si>
    <t>2042.01</t>
  </si>
  <si>
    <t>Indien rubriek 0443 Soort declaratie gevuld is met waarde 01 en indien rubriek 0603 Soort prestatie/tarief gevuld is met de waarde 11 (= Verblijf), dan moet rubriek 0611 Aantal uitgevoerde prestaties gelijk zijn aan het aantal dagen in de periode rubriek  0609 Begindatum deelprestatie t/m  rubriek 0610 Einddatum deelprestatie.</t>
  </si>
  <si>
    <t>Indien rubriek 0443 Soort declaratie gevuld is met waarde 01 en indien rubriek 0434 Aantal tijdseenheden zorgactiviteit is gevuld, dan moet minimaal 1 zorgactiviteitrecord voorkomen bij deze prestatie.</t>
  </si>
  <si>
    <t>Indien rubriek 0443 Soort declaratie gevuld is met waarde 01 en indien rubriek 0434 Aantal tijdseenheden zorgactiviteit niet is gevuld, dan mag zorgactiviteitrecord niet voorkomen bij deze prestatie.</t>
  </si>
  <si>
    <t>Indien 0443 Soort declaratie = 01 en indien 0434 Aantal tijdseenheden zorgactiviteit &lt;&gt; 0{6}, dan aantal (1601 Kenmerk record) &gt;= 1 bij deze prestatie.</t>
  </si>
  <si>
    <t>Indien 0443 Soort declaratie = 01 en indien 0434 Aantal tijdseenheden zorgactiviteit = 0{6}, dan aantal (1601 Kenmerk record) = 0 bij deze prestatie.</t>
  </si>
  <si>
    <t>Indien rubriek 0443 Soort declaratie gevuld is met waarde 01 en indien rubriek 1610 Afwijkende instellingscode/praktijkcode gevuld is, dan moet de waarde van rubriek 1610 Afwijkende instellingscode/praktijkcode ongelijk zijn aan de waarde van rubriek 0408 AGB-code indiener.</t>
  </si>
  <si>
    <t>2156</t>
  </si>
  <si>
    <t>2156.01</t>
  </si>
  <si>
    <t>0403 Burgerservicenummer (BSN) verzekerde
0404 UZOVI-nummer risicodrager
0405 Verzekerdennummer
0406 UZOVI-nummer volmacht
0412 Begindatum prestatie</t>
  </si>
  <si>
    <t>2024</t>
  </si>
  <si>
    <t>8678</t>
  </si>
  <si>
    <t>Het tijdsbestedingrecord ontbreekt of mag niet voorkomen bij deze prestatie.</t>
  </si>
  <si>
    <t>2025</t>
  </si>
  <si>
    <t>2026</t>
  </si>
  <si>
    <t>2026.02</t>
  </si>
  <si>
    <t>2027</t>
  </si>
  <si>
    <t>2027.02</t>
  </si>
  <si>
    <t>2028</t>
  </si>
  <si>
    <t>2029</t>
  </si>
  <si>
    <t>8679</t>
  </si>
  <si>
    <t>Begindatum tijdsbesteding moet groter zijn dan of gelijk zijn aan Begindatum prestatie.</t>
  </si>
  <si>
    <t>2030</t>
  </si>
  <si>
    <t>8680</t>
  </si>
  <si>
    <t>Einddatum tijdsbesteding moet kleiner zijn dan of gelijk zijn aan Einddatum prestatie.</t>
  </si>
  <si>
    <t>2031</t>
  </si>
  <si>
    <t>8681</t>
  </si>
  <si>
    <t>Een van beide, aantal tijdseenheden direct of indirect, moet gevuld zijn.</t>
  </si>
  <si>
    <t>8676</t>
  </si>
  <si>
    <t xml:space="preserve">Het tijdsbestedingrecord hoort niet bij dit prestatierecord.
</t>
  </si>
  <si>
    <t xml:space="preserve">Controle of de tijdsbesteding hoort bij de betreffende prestatie.  
De waarde van 1712 Identificatie prestatierecord moet gelijk zijn aan de waarde van 0446 Identificatie prestatierecord. </t>
  </si>
  <si>
    <t>1712 Identificatie prestatierecord = 0446 Identificatie prestatierecord.</t>
  </si>
  <si>
    <t>Indien rubriek 0443 Soort declaratie gevuld is met waarde 01 en i ndien rubriek 0436 Aantal tijdseenheden totaal niet is gevuld, dan mag tijdsbestedingrecord niet voorkomen bij deze prestatie.</t>
  </si>
  <si>
    <t>Indien rubriek 0443 Soort declaratie gevuld is met waarde 01 en indien rubriek 0436 Aantal tijdseenheden totaal is gevuld, dan moet minimaal 1 tijdsbestedingrecord voorkomen bij deze prestatie.</t>
  </si>
  <si>
    <t xml:space="preserve">Indien rubriek 0443 Soort declaratie gevuld is met waarde 01 en indien rubriek 1703 Soort behandelaar gevuld is met de waarde 01 (= Hoofdbehandelaar), dan moet rubriek 1704 Zorgverlenerscode hoofdbehandelaar gevuld zijn en mag rubriek 1705 Beroep medebehandelaar niet gevuld zijn. </t>
  </si>
  <si>
    <t>Indien rubriek 0443 Soort declaratie gevuld is met waarde 01 en indien rubriek 1703 Soort behandelaar gevuld is met de waarde 02 (= Medebehandelaar), dan moet rubriek 1705 Beroep medebehandelaar gevuld zijn en mag rubriek 1704 Zorgverlenerscode hoofdbehandelaar niet gevuld zijn.</t>
  </si>
  <si>
    <t>Indien 0443 Soort declaratie = 01 en indien 0436 Aantal tijdseenheden totaal &lt;&gt; 0{6}, dan aantal (1701 Kenmerk record) &gt;= 1 bij deze prestatie.</t>
  </si>
  <si>
    <t>Indien 0443 Soort declaratie = 01 en indien 0436 Aantal tijdseenheden totaal = 0{6}, dan  aantal (1701 Kenmerk record) = 0 bij deze prestatie.</t>
  </si>
  <si>
    <t>Indien 0443 Soort declaratie = 01 en indien 1703 Soort behandelaar gevuld = 01, dan  1704 Zorgverlenerscode hoofdbehandelaar &lt;&gt; 0{8}.</t>
  </si>
  <si>
    <t>Indien 0443 Soort declaratie = 01 en indien 1703 Soort behandelaar gevuld = 01, dan 1705 Beroep medebehandelaar = 0{4}.</t>
  </si>
  <si>
    <t>Indien 0443 Soort declaratie = 01 en indien 1703 Soort behandelaar gevuld = 02, dan 1705 Beroep medebehandelaar &lt;&gt; 0{4}.</t>
  </si>
  <si>
    <t>Indien 0443 Soort declaratie = 01 en indien 1703 Soort behandelaar gevuld = 02, dan  1704 Zorgverlenerscode hoofdbehandelaar = 0{8}.</t>
  </si>
  <si>
    <t>Indien rubriek 0443 Soort declaratie gevuld is met waarde 01 en indien rubriek 1709 Aantal tijdseenheden direct niet gevuld is, dan moet rubriek 1710 Aantal tijdseenheden indirect gevuld zijn.</t>
  </si>
  <si>
    <t>Indien 0443 Soort declaratie = 01 en indien 1709 Aantal tijdseenheden direct = 0{6}, dan  1710 Aantal tijdseenheden &lt;&gt; 0{6}.</t>
  </si>
  <si>
    <t>Indien de waarde van rubriek 9913 Totaal bedrag eigen risico gelijk is aan nul, dan moet de waarde van rubriek 9914 Indicatie debet/credit (4) 'D' (= debet) zijn.</t>
  </si>
  <si>
    <t>Indien 9913 Totaal bedrag eigen risico = 0{12}, dan 9914 Indicatie debet/credit (04) = D.</t>
  </si>
  <si>
    <t>Indien de waarde van rubriek 9911 Totaal vergoed bedrag aanvullende verzekering (incl. BTW) gelijk is aan nul, dan moet de waarde van rubriek 9912 Indicatie debet/credit (3) 'D' (= debet) zijn.</t>
  </si>
  <si>
    <t>Indien 9911 Totaal vergoed bedrag aanvullende verzekering = 0{12}, dan 9912 Indicatie debet/credit (03) = D.</t>
  </si>
  <si>
    <t>Indien de waarde van rubriek 9909 Totaal vergoed bedrag basisverzekering (incl. BTW) gelijk is aan nul, dan moet de waarde van rubriek 9910 Indicatie debet/credit (2) 'D' (= debet) zijn.</t>
  </si>
  <si>
    <t>Indien 9909 Totaal vergoed bedrag basisverzekering (incl. BTW) = 0{12}, dan 9910 Indicatie debet/credit (02) = D.</t>
  </si>
  <si>
    <t>Indien de waarde van rubriek 9907 Totaal declaratiebedrag (incl. BTW) gelijk is aan nul, dan moet de waarde van rubriek 9908 Indicatie debet/credit (1) 'D' (= debet) zijn.</t>
  </si>
  <si>
    <t>Indien 9907 Totaal declaratiebedrag (incl. BTW) = 0{12}, dan 9908 Indicatie debet/credit (01) = D.</t>
  </si>
  <si>
    <t>Controle totaal declaratiebedrag.
De waarde van rubriek 9907 Totaal declaratiebedrag (incl. BTW) en rubriek 9908 Indicatie debet/credit (01) moet gelijk zijn aan de SOM van de waarde in rubriek 0613 Declaratiebedrag (incl. BTW) rekening houdend met rubriek 0614 Indicatie debet/credit (01) (waarbij debetposten worden opgeteld en creditposten worden afgetrokken).</t>
  </si>
  <si>
    <t>9907 Totaal declaratiebedrag (incl. BTW) included 9908 Indicatie debet/credit (01) = indien 0601 Kenmerk record = 06 (som (0613 Declaratiebedrag included 0614  Indicatie debet/credit (01)).</t>
  </si>
  <si>
    <t>Controle totaal vergoed bedrag basisverzekering.
De waarde van rubriek 9909 Totaal vergoed bedrag basisverzekering (incl. BTW) en rubriek 9910 Indicatie debet/credit (02) moet gelijk zijn aan de SOM van de waarde in rubriek 0615 Vergoed bedrag basisverzekering (incl. BTW), rekening houdend met rubriek 0616 Indicatie debet/credit (02) (waarbij debet posten worden opgeteld en creditposten worden afgetrokken).</t>
  </si>
  <si>
    <t>9909 Totaal vergoed bedrag basisverzekering (incl. BTW) included 9910 Indicatie debet/credit (02) = indien 0601 Kenmerk record = 06 (som (0615 Vergoed bedrag basisverzekering (incl. BTW) included 0616  Indicatie debet/credit (02)).</t>
  </si>
  <si>
    <t>Controle totaal vergoed bedrag aanvullende verzekering.
De waarde van rubriek 9911 Totaal vergoed bedrag aanvullende verzekering (incl. BTW) en rubriek 9912 Indicatie debet/credit (03) moet gelijk zijn aan de SOM van de waarde in rubriek 0617 Vergoed bedrag aanvullende verzekering (incl. BTW), rekening houdend met rubriek 0618 Indicatie debet/credit (03) (waarbij debet posten worden opgeteld en creditposten worden afgetrokken).</t>
  </si>
  <si>
    <t>9911 Totaal vergoed bedrag aanvullende verzekering (incl. BTW) included 9912 Indicatie debet/credit (03) = indien 0601 Kenmerk record = 06 (som (0617 Vergoed bedrag aanvullende verzekering (incl. BTW) included 0618  Indicatie debet/credit (03)).</t>
  </si>
  <si>
    <t>Controle totaal bedrag eigen risico.
De waarde van rubriek 9913 Totaal bedrag eigen risico en rubriek 9914 Indicatie debet/credit (04) moet gelijk zijn aan de SOM van de waarde in rubriek 0619  Bedrag eigen risico, rekening houdend met rubriek 0620 Indicatie debet/credit (04) (waarbij debet posten worden opgeteld en creditposten worden afgetrokken).</t>
  </si>
  <si>
    <t>9913 Totaal bedrag eigen risico included 9914 Indicatie debet/credit (06) = indien 0601 Kenmerk record = 06 (som (0619  Bedrag eigen risico included 0620  Indicatie debet/credit (04)).</t>
  </si>
  <si>
    <t>4,6, 16,17</t>
  </si>
  <si>
    <t>1816</t>
  </si>
  <si>
    <t>2035</t>
  </si>
  <si>
    <t xml:space="preserve">9904 Aantal zorgactiviteitrecords = aantal (1601 Kenmerk record = 16).
</t>
  </si>
  <si>
    <t xml:space="preserve">9905 Aantal tijdsbestedingrecords = aantal (1701 Kenmerk record = 17).
</t>
  </si>
  <si>
    <t xml:space="preserve">Controle totaal aantal tijdsbestedingrecords. 
De waarde van rubriek 9905 Aantal tijdsbestedingrecords moet gelijk zijn aan het aantal detailrecords met 1701 Kenmerk record gevuld met waarde17 (= tijdsbestedingrecord). </t>
  </si>
  <si>
    <t xml:space="preserve">Controle totaal aantal zorgactiviteitrecords.
De waarde van rubriek 9904 Aantal zorgactiviteitrecords moet gelijk zijn aan het aantal detailrecords met 1601 Kenmerk record gevuld met waarde 16 (= zorgactiviteitrecord). </t>
  </si>
  <si>
    <t>Controle totaal aantal detailrecords. 
De waarde van rubriek 9906 Totaal aantal detailrecords moet gelijk zijn aan de waarde van rubriek 9902 Aantal prestatierecords + de waarde van rubriek 9903 Aantal tariefrecords + de waarde van 9904 Aantal zorgactiviteitrecords +  de waarde van 9905 Aantal tijdsbestedingrecords</t>
  </si>
  <si>
    <t>9906 Totaal aantal detailrecords = 9902 Aantal prestatierecords + 9903 Aantal tariefrecords + 9904 Aantal zorgactiviteitrecords + 99057 Aantal tijdsbestedingrecords</t>
  </si>
  <si>
    <t>925.02</t>
  </si>
  <si>
    <t>Indien 0424 Instellingscode of praktijkcode voorschrijver/verwijzer
gevuld is als praktijk komt deze voor in het FAGBU*04 Praktijkbestand waar  
0424 Instellingscode of praktijkcode voorschrijver/verwijzer = concat(2 Zorgverlenersoort, 0, 3 Praktijknummer)</t>
  </si>
  <si>
    <t xml:space="preserve">Indien 0607 Zorgverlenerscode als Instelling gevuld is &amp; substr(0607 Zorgverlenerscode behandelaar/uitvoerder, 1, 2) is niet '17' || '37' komt deze voor in het FAGBU*15 Instellingenbestand waar  
0607 Zorgverlenerscode behandelaar/uitvoerder = concat(2 Instellingsoort, 3  Instellingnummer) </t>
  </si>
  <si>
    <t>0607 Zorgverlenerscode behandelaar/uitvoerder</t>
  </si>
  <si>
    <t>926.04</t>
  </si>
  <si>
    <t>926.05</t>
  </si>
  <si>
    <t>926.03</t>
  </si>
  <si>
    <t>Indien 0424 Instellingscode of praktijkcode voorschrijver/verwijzer als Instelling gevuld is &amp; substr(0424 Instellingscode of praktijkcode voorschrijver/verwijzer, 1, 2) is niet '17' || '37' komt deze voor in het FAGBU*15 Instellingenbestand waar  
0424 Instellingscode of praktijkcode voorschrijver/verwijzer = concat(2 Instellingsoort, 3  Instellingnummer)</t>
  </si>
  <si>
    <t>930.02</t>
  </si>
  <si>
    <t>930.03</t>
  </si>
  <si>
    <t>Indien 0424 Instellingscode of praktijkcode voorschrijver/verwijzer gevuld is &amp; substr(0424 Instellingscode of praktijkcode voorschrijver/verwijzer, 1, 2) is '37' komt deze voor in het FAGBU*04 Praktijkbestand waar  
0424 Instellingscode of praktijkcode voorschrijver/verwijzer = concat(2 Zorgverlenersoort, 0, 3 Praktijknummer)</t>
  </si>
  <si>
    <t>936</t>
  </si>
  <si>
    <t>936.01</t>
  </si>
  <si>
    <t>2 Zorgverlenersoort
3 Zorgverlenersnummer
22 Datum aanvang beroep
23 Datum einde beroep
25 Nadere verbijzondering zorgverlenersoort</t>
  </si>
  <si>
    <t>936.02</t>
  </si>
  <si>
    <t>936.03</t>
  </si>
  <si>
    <t>1207</t>
  </si>
  <si>
    <t>1207.01</t>
  </si>
  <si>
    <t>2 Zorgverlenersoort
3 Zorgverlenersnummer
22 Datum aanvang beroep
23 Datum einde beroep</t>
  </si>
  <si>
    <t>1207.02</t>
  </si>
  <si>
    <t>1207.03</t>
  </si>
  <si>
    <t>1207.04</t>
  </si>
  <si>
    <t>1207.05</t>
  </si>
  <si>
    <t>2036</t>
  </si>
  <si>
    <t>Indien Beroep behandelaar gevuld is komt deze voor in COD878-VEKT</t>
  </si>
  <si>
    <t>COD878-DBCO</t>
  </si>
  <si>
    <t>1185</t>
  </si>
  <si>
    <t>Indien Code (zelf)verwijzer gevuld is komt deze voor in COD327-VEK1</t>
  </si>
  <si>
    <t>1185.01</t>
  </si>
  <si>
    <t>COD327-VEK1</t>
  </si>
  <si>
    <t>Code (zelf)verwijzer ontbreekt of is onjuist.</t>
  </si>
  <si>
    <t>2037</t>
  </si>
  <si>
    <t>Indien Afsluitreden gevuld is komt deze voor in COD874-DBCO</t>
  </si>
  <si>
    <t>COD874-DBCO</t>
  </si>
  <si>
    <t>1828</t>
  </si>
  <si>
    <t>Indien Code herdeclaratie gevuld is komt deze voor in COD651-VEKT</t>
  </si>
  <si>
    <t>1828.01</t>
  </si>
  <si>
    <t>COD651-VEKT</t>
  </si>
  <si>
    <t>2038</t>
  </si>
  <si>
    <t>Indien Activiteitcode gevuld is in het declaratiebestand moet object Activiteit GGZ voorkomen in het TOG-bestand.</t>
  </si>
  <si>
    <t>2038.01</t>
  </si>
  <si>
    <t>actuele TOG:
recordtype 42 Activiteiten GGZ</t>
  </si>
  <si>
    <t>4204 Activiteit code
4214 Datum ingang
4215 Datum einde</t>
  </si>
  <si>
    <t>8255</t>
  </si>
  <si>
    <t>Zorgactiviteitcode ontbreekt of is onjuist.</t>
  </si>
  <si>
    <t>2036.01</t>
  </si>
  <si>
    <t>2036.02</t>
  </si>
  <si>
    <t>2036.03</t>
  </si>
  <si>
    <t>Indien Zorgverlenerscode als Natuurlijk persoon gevuld is en Specialisme (subberoepgroep COD016-VEKT) niet gevuld is in hetQ-bestand moet het object Zorgverlener voorkomen in het AGB-register.</t>
  </si>
  <si>
    <t>0607 Zorgverlenerscode behandelaar/uitvoerder
0608 Specialisme behandelaar/uitvoerder</t>
  </si>
  <si>
    <t>0424 Instellingscode of praktijkcode voorschrijver/verwijzer</t>
  </si>
  <si>
    <t>1610 Afwijkende instellingscode/praktijkcode</t>
  </si>
  <si>
    <t>Indien 1610 Afwijkende instellingscode/praktijkcode gevuld is &amp; substr(1610 Afwijkende instellingscode/praktijkcode, 1, 2) is niet '17' || '37' komt deze voor in het FAGBU*15 Instellingenbestand waar  
1610 Afwijkende instellingscode/praktijkcode = concat(2 Instellingsoort, 3  Instellingnummer)</t>
  </si>
  <si>
    <t>Indien 1610 Afwijkende instellingscode/praktijkcode gevuld is &amp; substr(1610 Afwijkende instellingscode/praktijkcode, 1, 2) is '37' komt deze voor in het FAGBU*04 Praktijkbestand waar  
1610 Afwijkende instellingscode/praktijkcode = concat(2 Zorgverlenersoort, 0, 3 Praktijknummer)</t>
  </si>
  <si>
    <t>1608 Zorgverlenerscode behandelaar/uitvoerder</t>
  </si>
  <si>
    <t>Indien 1608 Zorgverlenerscode behandelaar/uitvoerder als Instelling gevuld is  &amp; substr(1608 Zorgverlenerscode, 1, 2) is niet '17' || '37' komt deze voor in het FAGBU*15 Instellingenbestand waar  
1608 Zorgverlenerscode behandelaar/uitvoerder = concat(2 Instellingsoort, 3  Instellingnummer)</t>
  </si>
  <si>
    <t>Indien combinatie 0404 UZOVI-nummer risicodrager, 0403 BSN-nummer, 0405 Verzekerdennummer en 0406 UZOVI-nummer volmacht gevuld is komt deze voor in het AVG-register waar
0403 Burgerservicenummer (BSN) verzekerde = 0905 Burgerservicenummer (BSN) verzekerde
0404 UZOVI-nummer risicodrager = 0903 UZOVI-nummer risicodrager
0405 Verzekerdennummer = 0906 Verzekerdennummer 
0406 UZOVI-nummer volmacht = 0904 UZOVI-nummer volmacht en
0412 Begindatum prestatie &gt;= 0908 Ingangsdatum verzekering
0412 Begindatum prestatie &lt;= 0909 Einddatum verzekering (indien gevuld)</t>
  </si>
  <si>
    <t>0409 Aanduiding prestatiecodelijst
0410 Prestatiecode/DBC Declaratiecode
0412 Begindatum prestatie</t>
  </si>
  <si>
    <t>Indien 0410 Prestatiecode/DBC Declaratiecode gevuld is komt deze voor in recordtype 30 Verrichting- en declaratiecode van het TOG waar 
0409 Aanduiding prestatiecodelijst = 3003 Prestatiecodelijst en waar
0410 Prestatiecode/DBC Declaratiecode =  3004 Verrichting/-declaratiecode en indien
0412 Begindatum prestatie &gt;= 3009 Datum ingang
0412 Begindatum prestatie &lt;= 3010 Datum einde</t>
  </si>
  <si>
    <t>0409 Aanduiding prestatiecodelijst
0410 Prestatiecode/DBC Declaratiecode
0411 DBC Prestatiecode
0412 Begindatum prestatie</t>
  </si>
  <si>
    <t xml:space="preserve">Indien 0411 DBC Prestatiecode gevuld is komt deze voor in recordtype 38 DBC Prestatie van het TOG waar 
0409 Aanduiding prestatiecodelijst = 3803 Prestatiecodelijst en waar
0410 Prestatiecode/DBC Declaratiecode =  3804 Verrichting/-declaratiecode en waar 
0411 DBC Prestatiecode = 3806 Prestatiecode en indien
0412 Begindatum prestatie &gt;= 3810 Datum ingang 
0412 Begindatum prestatie &lt;= 3811 Datum einde </t>
  </si>
  <si>
    <t xml:space="preserve">Indien Zorgverlenerscode als Natuurlijk persoon en Specialisme (subberoepgroep COD016-VEKT) gevuld zijn in het declaratiebestand moet deze relatie voorkomen in het AGB-register.
</t>
  </si>
  <si>
    <t>0603 Aanduiding prestatiecodelijst
0605 Declaratiecode deelprestatie
0412 Begindatum prestatie</t>
  </si>
  <si>
    <t>Indien 0612 Declaratiecode deelprestatie gevuld is komt deze voor in recordtype 34 Tarief van het TOG waar 
0603 Aanduiding prestatiecodelijst = 3406 Prestatiecodelijst en waar
0605 Declaratiecode deelprestatie =  3407 Verrichting/-declaratiecode  en indien
0412 Begindatum prestatie &gt;= 3413 Datum ingang en 
0412 Begindatum prestatie &lt;= 3414 Datum einde</t>
  </si>
  <si>
    <t>Indien 0607 Zorgverlenerscode behandelaar/uitvoerder en 0608 Specialisme behandelaar/uitvoerder gevuld zijn komt deze combinatie voor in het FAGBU*01 Persoonsbestand waar
0607 Zorgverlenerscode behandelaar/uitvoerder = concat(2 Zorgverlenersoort, 3 Zorgverlenersnummer) en waar
0608 Specialisme behandelaar/uitvoerder = concat(2 Zorgverlenersoort, 25 Nadere verbijzondering zorgverlenersoort)</t>
  </si>
  <si>
    <t>0422 Zorgverlenerscode voorschrijver/verwijzer
0423 Specialisme voorschrijver/verwijzer</t>
  </si>
  <si>
    <t xml:space="preserve">1608 Zorgverlenerscode behandelaar/uitvoerder
1609 Specialisme behandelaar/uitvoerder </t>
  </si>
  <si>
    <t>Indien 1608 Zorgverlenerscode behandelaar/uitvoerder en 1609 Specialisme behandelaar/uitvoerder  gevuld zijn komt deze combinatie voor in het FAGBU*01 Persoonsbestand waar
1608 Zorgverlenerscode behandelaar/uitvoerder = concat(2 Zorgverlenersoort, 3 Zorgverlenersnummer) en waar
1609 Specialisme behandelaar/uitvoerder  = concat(2 Zorgverlenersoort, 25 Nadere verbijzondering zorgverlenersoort)</t>
  </si>
  <si>
    <t>Indien 0607 Zorgverlenerscode behandelaar/uitvoerder gevuld is en 0608 Specialisme behandelaar/uitvoerder niet gevuld is komt deze voor in het FAGBU*01 Persoonsbestand waar 0607 Zorgverlenerscode behandelaar/uitvoerder = concat(2 Zorgverlenersoort, 3 Zorgverlenersnummer)</t>
  </si>
  <si>
    <t>Indien 0422 Zorgverlenerscode voorschrijver/verwijzer gevuld is en 0423 Specialisme voorschrijver/verwijzer niet gevuld is komt 0422 Zorgverlenerscode voorschrijver/verwijzer voor in het FAGBU*01 Persoonsbestand waar
0422 Zorgverlenerscode voorschrijver/verwijzer = concat(2 Zorgverlenersoort, 3 Zorgverlenersnummer)</t>
  </si>
  <si>
    <t>Indien 0417 Zorgverlenerscode 1e hoofdbehandelaar gevuld is komt 0417 Zorgverlenerscode 1e hoofdbehandelaar voor in het FAGBU*01 Persoonsbestand waar
0417 Zorgverlenerscode 1e hoofdbehandelaar = concat(2 Zorgverlenersoort, 3 Zorgverlenersnummer)</t>
  </si>
  <si>
    <t>Indien 0419 Zorgverlenerscode 2e hoofdbehandelaar gevuld is komt 0419 Zorgverlenerscode 2e hoofdbehandelaar voor in het FAGBU*01 Persoonsbestand waar
0419 Zorgverlenerscode 2e hoofdbehandelaar = concat(2 Zorgverlenersoort, 3 Zorgverlenersnummer)</t>
  </si>
  <si>
    <t>0417 Zorgverlenerscode 1e hoofdbehandelaar</t>
  </si>
  <si>
    <t>0419 Zorgverlenerscode 2e hoofdbehandelaar</t>
  </si>
  <si>
    <t>Indien 1608 Zorgverlenerscode behandelaar/uitvoerder gevuld is en 1609 Specialisme behandelaar/uitvoerder niet gevuld is komt 1608 Zorgverlenerscode behandelaar/uitvoerder voor in het FAGBU*01 Persoonsbestand waar
1608 Zorgverlenerscode behandelaar/uitvoerder = concat(2 Zorgverlenersoort, 3 Zorgverlenersnummer)</t>
  </si>
  <si>
    <t>1207.06</t>
  </si>
  <si>
    <t>1704 Zorgverlenerscode hoofdbehandelaar</t>
  </si>
  <si>
    <t>Indien 1704 Zorgverlenerscode hoofdbehandelaar gevuld is komt 1704 Zorgverlenerscode hoofdbehandelaar voor in het FAGBU*01 Persoonsbestand waar
1704 Zorgverlenerscode hoofdbehandelaar = concat(2 Zorgverlenersoort, 3 Zorgverlenersnummer)</t>
  </si>
  <si>
    <t>0418 Beroep 1e hoofdbehandelaar</t>
  </si>
  <si>
    <t>0420 Beroep 2e hoofdbehandelaar</t>
  </si>
  <si>
    <t>Indien 1705 Beroep medebehandelaar gevuld is komt deze voor in COD878-DBCO waar 1705 Beroep medebehandelaar = Code-element en Aard mutatie != "VERWIJDERD"</t>
  </si>
  <si>
    <t>1705 Beroep medebehandelaar</t>
  </si>
  <si>
    <t>0421 Code (zelf)verwijzer</t>
  </si>
  <si>
    <t>0432 Afsluitreden</t>
  </si>
  <si>
    <t>2037.01</t>
  </si>
  <si>
    <t>0444 Code land prestatie</t>
  </si>
  <si>
    <t>Indien 0444 Codeland prestatie gevuld is en niet 'XX' komt deze voor in COD032-NEN waar 0444 Codeland prestatie = Code-element en
Aard mutatie != "VERWIJDERD"</t>
  </si>
  <si>
    <t>1603 Activiteitcode 
1604 Begindatum zorgactiviteit
1605 Einddatum zorgactiviteit</t>
  </si>
  <si>
    <t>2195</t>
  </si>
  <si>
    <t>2195.01</t>
  </si>
  <si>
    <t>2196</t>
  </si>
  <si>
    <t>2197</t>
  </si>
  <si>
    <t>2196.01</t>
  </si>
  <si>
    <t>2197.01</t>
  </si>
  <si>
    <t>2199</t>
  </si>
  <si>
    <t>2200</t>
  </si>
  <si>
    <t>2201</t>
  </si>
  <si>
    <t>2205</t>
  </si>
  <si>
    <t>2206</t>
  </si>
  <si>
    <t>2205.01</t>
  </si>
  <si>
    <t>2201.01</t>
  </si>
  <si>
    <t>2200.01</t>
  </si>
  <si>
    <t>2199.01</t>
  </si>
  <si>
    <t>Controle rubriek 1616 Specialisme behandelaar/uitvoerder op AN/N, L, M/C/O</t>
  </si>
  <si>
    <t>Controle rubriek 1609 Specialisme behandelaar/uitvoerder op toegestane waarden.</t>
  </si>
  <si>
    <t>(00000000[2-9])|(0000000[1-9][0-9])|(000000[1-9][0-9]{2})|(00000[1-9][0-9]{3})|(0000[1-9][0-9]{4})|(000[1-9][0-9]{5})|(00[1-9][0-9]{6})|(0[1-9][0-9]{7})|([1-9][0-9]{8})</t>
  </si>
  <si>
    <t>Eeuw en jaar van de rubrieken 0108 Begindatum verwerkingsperiode zorgverzekeraar en 0109 Einddatum verwerkingsperiode zorgverzekeraar moeten groter zijn dan of gelijk zijn aan waarde 2014 en kleiner zijn dan of gelijk zijn aan het huidige jaar.</t>
  </si>
  <si>
    <t>EEJJ van 0108 Begindatum verwerkingsperiode zorgverzekeraar en 0109 Einddatum verwerkingsperiode zorgverzekeraar &gt;= 2014 en &lt;= EEJJ van systeemdatum Vektis.</t>
  </si>
  <si>
    <t>Jaartal Begindatum verwerkingsper. zorgverzekeraar en Einddatum verwerkingsper. zorgverzekeraar &gt;= versiejaar standaard en &lt;= systeemdatum</t>
  </si>
  <si>
    <t xml:space="preserve">Indien rubriek 0443 Soort declaratie gevuld is met waarde 01, dan moet de waarde van rubriek 0412 Begindatum prestatie kleiner zijn dan of gelijk zijn aan de waarde van rubriek 0442 Dagtekening factuur. </t>
  </si>
  <si>
    <t>Indien rubriek 0443 Soort declaratie gevuld is met waarde 01 en indien rubriek 0417 Zorgverlenerscode 1e hoofdbehandelaar gevuld is, dan moet 0418 Beroep 1e hoofdbehandelaar gevuld zijn.</t>
  </si>
  <si>
    <t>Indien 0443 Soort declaratie = 01 en indien 0417 Zorgverlenerscode 1e hoofdbehandelaar &lt;&gt; 0{8), dan 0418 Beroep 1e hoofdbehandelaar &lt;&gt; 0{4}.</t>
  </si>
  <si>
    <t>Indien rubriek 0443 Soort declaratie gevuld is met waarde 01 en indien rubriek 0419 Zorgverlenerscode 2e hoofdbehandelaar gevuld is, dan moet 0420 Beroep 2e hoofdbehandelaar gevuld zijn.</t>
  </si>
  <si>
    <t>Indien 0443 Soort declaratie = 01 en indien 0419 Zorgverlenerscode 2e hoofdbehandelaar &lt;&gt; 0{8), dan 0420 Beroep 2e hoofdbehandelaar &lt;&gt; 0{4}.</t>
  </si>
  <si>
    <t>Indien rubriek 0443 Soort declaratie gevuld is met waarde 01 en indien rubriek 0421 Code (zelf)verwijzer is 01 t/m 04, dan moet 0422 Zorgverlenerscode voorschrijver/verwijzer gevuld zijn.</t>
  </si>
  <si>
    <t>Indien rubriek 0443 Soort declaratie gevuld is met waarde 01 en indien rubriek 0421 Code (zelf)verwijzer is 05 t/m 07, dan mag 0422 Zorgverlenerscode voorschrijver/verwijzer niet gevuld zijn.</t>
  </si>
  <si>
    <t>Indien rubriek 0443 Soort declaratie gevuld is met waarde 01, dan moet 0424 Instellingscode of praktijkcode voorschrijver/verwijzer gevuld zijn met waarde 00000000</t>
  </si>
  <si>
    <t>De combinatie van de waarden van de rubrieken 0603 Soort prestatie/tarief, 0605 Declaratiecode deelprestatie, 0609 Begindatum deelprestatie, 0614 Indicatie debet/credit en 0622 Identificatie prestatierecord moet als tariefrecord uniek zijn in het bestand.</t>
  </si>
  <si>
    <t>De logische sleutel van het tariefrecord (de rubrieken 0603 Soort prestatie/tarief, 0605 Declaratiecode deelprestatie, 0609 Begindatum deelprestatie, 0614 Indicatie debet/credit en 0622 Identificatie prestatierecord) = [uniek]  als tariefrecord in bestand.</t>
  </si>
  <si>
    <t>De waarde van rubriek 0609 Begindatum deelprestatie moet gelijk zijn aan of groter zijn dan de waarde van rubriek 0412 Begindatum prestatie.</t>
  </si>
  <si>
    <t>Indien 0443 Soort declaratie = 01 en indien 1610 Afwijkende instellingscode/praktijkcode &lt;&gt; 0{8}, dan 1610 Afwijkende instellingscode/praktijkcode &lt;&gt; 0408 AGB-code indiener</t>
  </si>
  <si>
    <t>0825.01</t>
  </si>
  <si>
    <t>\s|J|N|O</t>
  </si>
  <si>
    <t>\s|J|N</t>
  </si>
  <si>
    <t>00|04</t>
  </si>
  <si>
    <t>00|01</t>
  </si>
  <si>
    <t>\s{20}|^[^\s].{19}</t>
  </si>
  <si>
    <t>00, 01 of 02</t>
  </si>
  <si>
    <t>00|01|02</t>
  </si>
  <si>
    <t>* QG301v2.0_RBCu1.xlsx; uitgave 1 van 07-05-2014</t>
  </si>
  <si>
    <t>Datum update: 07-05-2014</t>
  </si>
  <si>
    <t>Indien rubriek 0443 Soort declaratie gevuld is met waarde 01 moet waarde van rubriek 1605 Einddatum zorgactiviteit groter of gelijk zijn aan de waarde van rubriek 1604 Begindatum zorgactiviteit.</t>
  </si>
  <si>
    <t>Indien rubriek 0443 Soort declaratie gevuld is met waarde 01 moet de waarde van rubriek 1604 Begindatum zorgactiviteit  groter zijn dan of gelijk zijn aan de waarde van rubriek 0412 Begindatum prestatie.</t>
  </si>
  <si>
    <t>Indien rubriek 0443 Soort declaratie gevuld is met waarde 01 moet de waarde van rubriek 1605 Einddatum zorgactiviteit kleiner zijn dan of gelijk zijn aan dan de waarde van rubriek 0413 Einddatum prestatie.</t>
  </si>
  <si>
    <t>Indien 0443 Soort declaratie = 01, dan 1605 Einddatum zorgactiviteit &gt;=1604 Begindatum zorgactiviteit.</t>
  </si>
  <si>
    <t>Indien 0443 Soort declaratie = 01, dan 1604 Begindatum zorgactiviteit  &gt;=  0412 Begindatum prestatie</t>
  </si>
  <si>
    <t>Indien 0443 Soort declaratie = 01, dan 1605 Einddatum zorgactiviteit  &lt;=  0413 Einddatum prestatie.</t>
  </si>
  <si>
    <t>Indien rubriek 0443 Soort declaratie gevuld is met waarde 01 moet de waarde van rubriek 1707 Einddatum tijdsbesteding groter of gelijk zijn aan de waarde van rubriek 1706 Begindatum tijdsbesteding.</t>
  </si>
  <si>
    <t>Indien rubriek 0443 Soort declaratie gevuld is met waarde 01 moet de waarde van rubriek 1706 Begindatum tijdsbesteding groter zijn dan of gelijk zijn aan de waarde van rubriek 0412 Begindatum prestatie.</t>
  </si>
  <si>
    <t>Indien rubriek 0443 Soort declaratie gevuld is met waarde 01 moet de waarde van rubriek 1707 Einddatum tijdsbesteding kleiner zijn dan of gelijk zijn aan dan de waarde van rubriek 0413 Einddatum prestatie.</t>
  </si>
  <si>
    <t>Indien 0443 Soort declaratie = 01, dan 1707 Einddatum tijdsbesteding &gt;= 1706 Begindatum tijdsbesteding.</t>
  </si>
  <si>
    <t>Indien 0443 Soort declaratie = 01, dan 1706 Begindatum tijdsbesteding  &gt;=  0412 Begindatum prestatie</t>
  </si>
  <si>
    <t>Indien 0443 Soort declaratie = 01, dan 1707 Einddatum tijdsbesteding  &lt;=  0413 Einddatum prestatie.</t>
  </si>
  <si>
    <t>Spatie, J, N en O.</t>
  </si>
  <si>
    <t>Spatie, J en N.</t>
  </si>
  <si>
    <t>00 of 04</t>
  </si>
  <si>
    <t>00 of 01</t>
  </si>
  <si>
    <t>\s{2}</t>
  </si>
  <si>
    <t>* QG301v2.0_RBCu2.xlsx; uitgave 2 van 14-05-2014</t>
  </si>
  <si>
    <t>\s{275}</t>
  </si>
  <si>
    <t>T</t>
  </si>
  <si>
    <t>0439 Code herdeclaratie</t>
  </si>
  <si>
    <t>L</t>
  </si>
  <si>
    <t>2008.01</t>
  </si>
  <si>
    <t>Indien rubriek 0443 Soort declaratie gevuld is met waarde 01, dan moet 0421 Code (zelf)verwijzer gevuld zijn met waarde 01-08.</t>
  </si>
  <si>
    <t>Indien 0443 Soort declaratie = 01, dan 0421 Code (zelf)verwijzer = 0[1-8]</t>
  </si>
  <si>
    <t>Indien rubriek 0443 Soort declaratie gevuld is met waarde 01, dan moet 0603 Soort prestatie/tarief gevuld zijn met waarde 02, 04, 10, 11, 12, 14, 15, 16 of 17.</t>
  </si>
  <si>
    <t>Indien 0443 Soort declaratie = 01, dan 0603 Soort prestatie/tarief = 02|04|10|11|12|14|15|16|17.</t>
  </si>
  <si>
    <t>Indien rubriek 0443 Soort declaratie gevuld is met waarde 01 en indien rubriek 0421 Code (zelf)verwijzer is 05 t/m 08, dan mag 0422 Zorgverlenerscode voorschrijver/verwijzer niet gevuld zijn.</t>
  </si>
  <si>
    <t>Indien 0443 Soort declaratie = 01 en indien  0421 Code (zelf)verwijzer = 05|06|07, dan 0422 Zorgverlenerscode  voorschrijver/verwijzer = 0{8).</t>
  </si>
  <si>
    <t>Indien 0443 Soort declaratie = 01 en indien 0421 Code (zelf)verwijzer = 05|06|07|08, dan 0422 Zorgverlenerscode  voorschrijver/verwijzer = 0{8).</t>
  </si>
  <si>
    <t>Indien 0443 Soort declaratie = 01 en indien 0421 Code (zelf)verwijzer = 01|02|03|04, dan 0422 Zorgverlenerscode  voorschrijver/verwijzer &lt;&gt; 0{8).</t>
  </si>
  <si>
    <t>Indien 0443 Soort declaratie = 01 en 0603 Soort prestatie/tarief = 02|04|14|15, dan 0411 DBC prestatiecode = \s{12}.</t>
  </si>
  <si>
    <t>Indien 0443 Soort declaratie = 01 en indien 0603 Soort prestatie/tarief = 02|04|14|15|16|17, dan 0411 DBC prestatiecode = \s{12}.</t>
  </si>
  <si>
    <t>Indien rubriek 0443 Soort declaratie  gevuld is met waarde 01 en indien rubriek 0603 Soort prestatie/tarief gevuld is met waarde  02 (= Kosten instelling), 04 (= Honorarium medisch specialist), 14 (=Basis GGZ), 15 (=Transitie), 16 (=ZZP Verblijf of 17 (=ZZP Toeslag), dan mag rubriek 0411 DBC prestatiecode niet gevuld zijn.</t>
  </si>
  <si>
    <t>Indien rubriek 0443 Soort declaratie gevuld is met waarde 01 en indien rubriek 0603 Soort prestatie/tarief gevuld is met waarde  02 (= Kosten instelling), 04 (= Honorarium medisch specialist), 14 (=Basis GGZ) of 15 (=Transitie) dan mag rubriek 0411 DBC prestatiecode niet gevuld zijn.</t>
  </si>
  <si>
    <t>Indien rubriek 0443 Soort declaratie gevuld is met waarde 01 en indien rubriek 0603 Soort prestatie/tarief gevuld is met waarde  02 (= Kosten instelling), 04 (= Honorarium medisch specialist), 14 (=Basis GGZ), 15 (=Transitie), 16 (=ZZP Verblijf of 17 (=ZZP Toeslag), dan mag rubriek 0411 DBC prestatiecode niet gevuld zijn.</t>
  </si>
  <si>
    <t>Indien 0443 Soort declaratie = 01 en indien 0411 DBC Prestatiecode &lt;&gt; \s{12}, dan 0603 Soort prestatie = 10|11|12.</t>
  </si>
  <si>
    <t>Indien rubriek 0443 Soort declaratie gevuld is met waarde 01 en indien rubriek 0603 Soort prestatie/tarief gevuld is met waarde  02 (= Kosten instelling), 04 (= Honorarium medisch specialist), 14 (=Basis GGZ) of 15 (=Transitie), dan mag rubriek 0606 Poortspecialisme niet gevuld zijn.</t>
  </si>
  <si>
    <t>Indien 0443 Soort declaratie = 01 en indien 0603 Soort prestatie/tarief = 02|04|14|15|16|17, dan 0606 Poortspecialisme = 0{4}.</t>
  </si>
  <si>
    <t>Indien rubriek 0443 Soort declaratie gevuld is met waarde 01 en indien rubriek 0603 Soort prestatie/tarief gevuld is met waarde  02 (= Kosten instelling), 04 (= Honorarium medisch specialist), 14 (=Basis GGZ), 15 (=Transitie), 16 (=ZZP Verblijf of 17 (=ZZP Toeslag), dan mag rubriek 0606 Poortspecialisme niet gevuld zijn.</t>
  </si>
  <si>
    <t>Indien 0443 Soort declaratie = 01 en indien 0603 Soort prestatie/tarief = 02|04|10|14|15|16|17, dan 0412 Begindatum prestatie = 0609 Begindatum deelprestatie.</t>
  </si>
  <si>
    <t xml:space="preserve">Indien rubriek 0443 Soort declaratie gevuld is met waarde 01 en indien rubriek 0603 Soort prestatie/tarief gevuld is met waarde  02 (= Kosten instelling), 04 (= Honorarium medisch specialist),  10 (= DBC-behandeling), 14 (=Basis GGZ) of 15 (=Transitie), dan moet de waarde van rubriek 0412 Begindatum prestatie gelijk zijn aan de waarde van rubriek 0609 Begindatum deelprestatie. </t>
  </si>
  <si>
    <t xml:space="preserve">Indien rubriek 0443 Soort declaratie gevuld is met waarde 01 en indien rubriek 0603 Soort prestatie/tarief gevuld is met waarde  02 (= Kosten instelling), 04 (= Honorarium medisch specialist), 10 (= DBC-behandeling), 14 (=Basis GGZ), 15 (=Transitie),  16 (=ZZP Verblijf of 17 (=ZZP Toeslag), dan moet de waarde van rubriek 0412 Begindatum prestatie gelijk zijn aan de waarde van rubriek 0609 Begindatum deelprestatie. </t>
  </si>
  <si>
    <t>Indien rubriek 0443 Soort declaratie gevuld is met waarde 01 en indien rubriek 0603 Soort prestatie/tarief gevuld is met waarde  02 (= Kosten instelling), 04 (= Honorarium medisch specialist),  10 (= DBC-behandeling), 14 (=Basis GGZ) of 15 (=Transitie), dan moet de waarde van rubriek 0413 Einddatum prestatie gelijk zijn aan de waarde van rubriek 0610 Einddatum deelprestatie.</t>
  </si>
  <si>
    <t>Indien rubriek 0443 Soort declaratie gevuld is met waarde 01 en indien rubriek 0603 Soort prestatie/tarief gevuld is met waarde  02 (= Kosten instelling), 04 (= Honorarium medisch specialist), 10 (= DBC-behandeling), 14 (=Basis GGZ), 15 (=Transitie), 16 (=ZZP Verblijf of 17 (=ZZP Toeslag), dan moet de waarde van rubriek 0413 Einddatum prestatie gelijk zijn aan de waarde van rubriek 0610 Einddatum deelprestatie.</t>
  </si>
  <si>
    <t>Indien 0443 Soort declaratie = 01 en indien 0603 Soort prestatie/tarief = 02|04|10|14|15|16|17, dan 0413 Einddatum prestatie = 0610 Einddatum deelprestatie.</t>
  </si>
  <si>
    <t>Indien 0443 Soort declaratie = 01 en indien 0603 Soort prestatie/tarief = 02|04|10|14|15 dan 0413 Einddatum prestatie = 06107 Einddatum deelprestatie.</t>
  </si>
  <si>
    <t>Indien rubriek 0443 Soort declaratie gevuld is met waarde 01 en indien rubriek 0603 Soort prestatie/tarief gevuld is met de waarde 02 (= Kosten instelling), 04 (= Honorarium medisch specialist),  10 (= DBC-behandeling), 14 (=Basis GGZ) of 15 (=Transitie), dan moet de waarde van rubriek 0410 Prestatiecode/DBC declaratiecode gelijk zijn aan de waarde rubriek 0605 Declaratiecode deelprestatie.</t>
  </si>
  <si>
    <t>Indien rubriek 0443 Soort declaratie gevuld is met waarde 01 en indien rubriek 0603 Soort prestatie/tarief gevuld is met waarde  02 (= Kosten instelling), 04 (= Honorarium medisch specialist), 10 (= DBC-behandeling), 14 (=Basis GGZ), 15 (=Transitie), 16 (=ZZP Verblijf of 17 (=ZZP Toeslag), dan moet de waarde van rubriek 0410 Prestatiecode/DBC declaratiecode gelijk zijn aan de waarde rubriek 0605 Declaratiecode deelprestatie.</t>
  </si>
  <si>
    <t>Indien 0443 Soort declaratie = 01 en indien 0603 Soort prestatie/tarief  = 02|04|10|14|15|16|17, dan 0410 Prestatiecode/DBC declaratiecode = 0605 Declaratiecode deelprestatie.</t>
  </si>
  <si>
    <t>Indien 0443 Soort declaratie = 01 en indien 0603 Soort prestatie/tarief = 02|04|10|14|15, dan 0410 Prestatiecode/DBC declaratiecode = 0605 Declaratiecode deelprestatie.</t>
  </si>
  <si>
    <t>Indien rubriek 0443 Soort declaratie gevuld is met waarde 01 en indien rubriek 0603 Soort prestatie/tarief gevuld is met de waarde 11 (= Verblijf), 16 (ZZP Verblijf) of 17 (ZZP Toeslag) dan moet rubriek 0611 Aantal uitgevoerde prestaties gelijk zijn aan het aantal dagen in de periode rubriek  0609 Begindatum deelprestatie t/m  rubriek 0610 Einddatum deelprestatie.</t>
  </si>
  <si>
    <t>Indien 0443 Soort declaratie = 01 en indien 0603 Soort prestatie/tarief = 11|16|17, dan 0611 Aantal uitgevoerde prestaties = (0610 Einddatum deelprestatie - 0609 Begindatum deelprestatie + 1).</t>
  </si>
  <si>
    <t>* QG301v2.0_RBCu3.xlsx; uitgave 3 van 29-08-2014</t>
  </si>
  <si>
    <t>* QG301v2.0_RBCu4.xlsx; uitgave 4 van 15-01-2014</t>
  </si>
  <si>
    <t>1966.01</t>
  </si>
  <si>
    <t>V</t>
  </si>
  <si>
    <t>Tijdseenheid tidsbesteding ontbreekt of is onjuist.</t>
  </si>
  <si>
    <t>1969.01</t>
  </si>
  <si>
    <t>2329</t>
  </si>
  <si>
    <t>2330</t>
  </si>
  <si>
    <t>2329.01</t>
  </si>
  <si>
    <t>2330.01</t>
  </si>
  <si>
    <t>Indien rubriek 0443 Soort declaratie gevuld is met waarde 01, dan moet de rubriek 0435 Tijdseenheid tijdbesteding gevuld zijn met waarde 00 of 01.</t>
  </si>
  <si>
    <t>Indien 0443 Soort declaratie = 01, dan 0433 Tijdseenheid zorgactiviteit = 00|04</t>
  </si>
  <si>
    <t>Indien 0443 Soort declaratie = 01, dan 0435 Tijdseenheid tijdbesteding = 00|01</t>
  </si>
  <si>
    <t>Indien rubriek 0443 Soort declaratie gevuld is met waarde 01, dan moet de rubriek 0433 Tijdseenheid zorgactiviteit gevuld zijn met waarde 00 of 04.</t>
  </si>
  <si>
    <t>2331</t>
  </si>
  <si>
    <t>Indien 0111 Bron-id declaratieverwerkingssysteem gevuld is en in indien 0106 UZOVI-nummer indiener gevuld is, moet de combinatie van de vulling van deze rubrieken voorkomen in COD469-VEKT.</t>
  </si>
  <si>
    <t>2331.01</t>
  </si>
  <si>
    <t>0111 Bron-id declaratieverwerkingssysteem, 
0106 UZOVI-nummer indiener
COD469-VEKT</t>
  </si>
  <si>
    <t>8845</t>
  </si>
  <si>
    <t>Combinatie Bron-id declaratieverwerkingssysteem en UZOVI-nummer moet voorkomen in landelijke codelijst.</t>
  </si>
  <si>
    <t>Indien 0111 Bron-id declaratieverwerkingssysteem en 0106 UZOVI-nummer indiener gevuld is komt deze combinatie voor in COD469-VEKT,  waar 0111 Bron-id declaratieverwerkingssysteem = Code-element en 0106 UZOVI-nummer = gecodeerd element 
(In COD469-VEKT zijn Bron-id declaratieverwerkingssysteem en UZOVI-nummer zonder spaties; controle is 'case sensitive'.).</t>
  </si>
  <si>
    <t xml:space="preserve">Let op: ook de technische kenmerken referentie en referentie rubriek zijn gewijzigd. </t>
  </si>
  <si>
    <t>Code-element
Gecodeerd element</t>
  </si>
  <si>
    <t>Indien UZOVI-nummer gevuld is in het Q-bestand moet het object UZOVI voorkomen in COD469-VEKT.</t>
  </si>
  <si>
    <t>Code-element
Gecodeerd element
Toelichting 1</t>
  </si>
  <si>
    <t>0404 UZOVI-nummer risicodrager COD264-VEKT</t>
  </si>
  <si>
    <t>0406 UZOVI-nummer volmacht COD265-VEKT</t>
  </si>
  <si>
    <t>Indien 0406 UZOVI-nummer volmacht gevuld is komt deze voor in het COD469-VEKT waar 0406 UZOVI-nummer volmacht = gecodeerd element en Toelichting 1 = 'Volmacht'</t>
  </si>
  <si>
    <t>* QG301v2.0_RBCu5.xlsx; uitgave 5 van 15-07-2015</t>
  </si>
  <si>
    <t>Uitgavenr</t>
  </si>
  <si>
    <t>2615</t>
  </si>
  <si>
    <r>
      <t>Het verschil tussen de waarde van rubriek 0109 Einddatum verwerkingsperiode zorgverzekeraar en de waarde van rubriek 0108 Begindatum verwerkingsperiode zorgverzekeraar, mag maximaal 31 dagen bedragen</t>
    </r>
    <r>
      <rPr>
        <i/>
        <sz val="9"/>
        <color rgb="FF003366"/>
        <rFont val="Century Gothic"/>
        <family val="2"/>
      </rPr>
      <t>.</t>
    </r>
  </si>
  <si>
    <t>2615.01</t>
  </si>
  <si>
    <t>0109 Einddatum verwerkingsperiode zorgverzekeraar - 0108 Begindatum verwerkingsperiode zorgverzekeraar &lt;= 31.</t>
  </si>
  <si>
    <t>9081</t>
  </si>
  <si>
    <t>Verwerkingsperiode mag niet langer dan 31 dagen zijn.</t>
  </si>
  <si>
    <r>
      <t>Registratie bedrijfs- en controleregels</t>
    </r>
    <r>
      <rPr>
        <sz val="11"/>
        <color indexed="53"/>
        <rFont val="Century Gothic"/>
        <family val="2"/>
      </rPr>
      <t xml:space="preserve"> </t>
    </r>
    <r>
      <rPr>
        <b/>
        <sz val="11"/>
        <color indexed="53"/>
        <rFont val="Century Gothic"/>
        <family val="2"/>
      </rPr>
      <t>[RBC]</t>
    </r>
  </si>
  <si>
    <r>
      <rPr>
        <b/>
        <sz val="9"/>
        <color indexed="8"/>
        <rFont val="Century Gothic"/>
        <family val="2"/>
      </rPr>
      <t>Dit document</t>
    </r>
    <r>
      <rPr>
        <sz val="9"/>
        <color indexed="8"/>
        <rFont val="Century Gothic"/>
        <family val="2"/>
      </rPr>
      <t xml:space="preserve">
Dit document toont de controleregels waarop de zorgverzekeraars samenwerken.
De controles zijn ontwikkeld op basis van de volgende uitgangspunten:
- de actuele generieke Q-standaard;
- lijst retourcodes (COD954-VEKT);
</t>
    </r>
    <r>
      <rPr>
        <b/>
        <sz val="9"/>
        <color indexed="8"/>
        <rFont val="Century Gothic"/>
        <family val="2"/>
      </rPr>
      <t>Toepassing</t>
    </r>
    <r>
      <rPr>
        <sz val="9"/>
        <color indexed="8"/>
        <rFont val="Century Gothic"/>
        <family val="2"/>
      </rPr>
      <t xml:space="preserve">
De controles zullen door VECOZO worden toegepast in de controlemodule in VSP-INFO (VECOZO SchakelPunt) voor het operationele Q-berichtenverkeer. Hiermee wordt bereikt dat vroegtijdig in de keten "fouten" in een Q-bericht (controleniveau 1 t/m 5) worden gesignaleerd. Het Q-bericht wordt niet doorgestuurd naar Vektis, maar moet worden hersteld door de zorgverzekeraar.
</t>
    </r>
    <r>
      <rPr>
        <b/>
        <sz val="9"/>
        <color indexed="8"/>
        <rFont val="Century Gothic"/>
        <family val="2"/>
      </rPr>
      <t>Implementatie</t>
    </r>
    <r>
      <rPr>
        <sz val="9"/>
        <color indexed="8"/>
        <rFont val="Century Gothic"/>
        <family val="2"/>
      </rPr>
      <t xml:space="preserve"> 
Van belang is dat zorgverzekeraars (of softwareleveranciers namens zorgverzekeraars) op basis van dit RBC document nagaan of de software (in de softwarepakketten) de Q-standaard volgt. Indien dit niet het geval is, dan moeten partijen tot herstelwerkzaamheden overgaan, opdat de operationele Q-berichten tussen een zorgverzekeraar en Vektis de controlemodule in VSP-INFO bij VECOZO "goedgekeurd" kunnen passeren.
Implementatie van de in dit document opgenomen controles wordt uitgevoerd conform een landelijke implementatieplanning.
</t>
    </r>
    <r>
      <rPr>
        <b/>
        <sz val="9"/>
        <color indexed="8"/>
        <rFont val="Century Gothic"/>
        <family val="2"/>
      </rPr>
      <t>Informatie</t>
    </r>
    <r>
      <rPr>
        <sz val="9"/>
        <color indexed="8"/>
        <rFont val="Century Gothic"/>
        <family val="2"/>
      </rPr>
      <t xml:space="preserve">
Helpdesk qstandaarden: qstandaard@vektis.nl
EI-standaard: http://ei.vektis.nl
Controlemodule VSP(validatiemodule) en implementatieplanning: www.vecozo.nl.</t>
    </r>
  </si>
  <si>
    <t>Uitgaven</t>
  </si>
  <si>
    <r>
      <t>Het verschil tussen de waarde van rubriek 0109 Einddatum verwerkingsperiode zorgverzekeraar en de waarde van rubriek 0108 Begindatum verwerkingsperiode zorgverzekeraar, mag maximaal 31 dagen bedragen</t>
    </r>
    <r>
      <rPr>
        <i/>
        <sz val="9"/>
        <rFont val="Century Gothic"/>
        <family val="2"/>
      </rPr>
      <t>.</t>
    </r>
  </si>
  <si>
    <t>Indien 0404 UZOVI-nummer risicodrager gevuld is komt deze voor in COD469-VEKT waar 0404 UZOVI-nummer risicodrager = gecodeerd element en Toelichting 1 = 'Risicodrager'</t>
  </si>
  <si>
    <t>Indien 0407 Identificatiecode indiener = 01 en 0408 AGB-code indiener gevuld is komt deze voor in het FAGBU*01 Persoonsbestand waar 
0408 AGB-code indiener = concat(2 Zorgverlenersoort, 3 Zorgverlenersnummer) en 2 Zorgverlenersoort = 98</t>
  </si>
  <si>
    <t xml:space="preserve">Indien 0407 Identificatiecode indiener = 02 en 0408 AGB-code indiener gevuld is komt deze voor in het FAGBU*01 Persoonsbestand waar 
0408 AGB-code indiener = concat(2 Zorgverlenersoort, 3 Zorgverlenersnummer)
</t>
  </si>
  <si>
    <t>Indien 0407 Identificatiecode indiener = 03 en 0408 AGB-code indiener gevuld is komt deze voor in het FAGBU*04 Praktijkbestand waar  
0408 AGB-code indiener = concat(2 Zorgverlenersoort, 0, 3 Praktijknummer)</t>
  </si>
  <si>
    <t xml:space="preserve">Indien 0407 Identificatiecode indiener = 04 en 0408 AGB-code indiener gevuld is &amp; substr(0408 AGB-code indiener, 1, 2) is niet '17' || '37' komt deze voor in het FAGBU*15 Instellingenbestand waar  
0408 AGB-code indiener  = concat(2 Instellingsoort, 3  Instellingnummer) </t>
  </si>
  <si>
    <t>Indien 0407 Identificatiecode indiener = 04 en 0408 AGB-code indiener gevuld is &amp; substr(0408 AGB-code indiener, 1, 2) is '37' komt deze voor in het FAGBU*04 Praktijkbestand waar  
 0408 AGB-code indiener = concat(2 Zorgverlenersoort, 0, 3 Praktijknummer)</t>
  </si>
  <si>
    <t>Indien 0422 Zorgverlenerscode voorschrijver/verwijzer en 0423 Specialisme voorschrijver/verwijzer gevuld zijn komt deze combinatie voor in het FAGBU*01 Persoonsbestand waar
0422 Zorgverlenerscode voorschrijver/verwijzer = concat(2 Zorgverlenersoort, 3 Zorgverlenersnummer) en waar
0423 Specialisme voorschrijver/verwijzer = concat(2 Zorgverlenersoort, 25 Nadere verbijzondering zorgverlenersoort)</t>
  </si>
  <si>
    <r>
      <t>Indien 0418 Beroep 1e hoofdbehandelaar gevuld is komt deze voor in COD878-DBCO waar</t>
    </r>
    <r>
      <rPr>
        <i/>
        <sz val="8"/>
        <rFont val="Century Gothic"/>
        <family val="2"/>
      </rPr>
      <t xml:space="preserve"> </t>
    </r>
    <r>
      <rPr>
        <sz val="8"/>
        <rFont val="Century Gothic"/>
        <family val="2"/>
      </rPr>
      <t>0417 Beroep 1e hoofdbehandelaar = Code-element en Aard mutatie != "VERWIJDERD"</t>
    </r>
  </si>
  <si>
    <r>
      <t>Indien 0420 Beroep 2e hoofdbehandelaar gevuld is komt deze voor in COD878-DBCO waar</t>
    </r>
    <r>
      <rPr>
        <i/>
        <sz val="8"/>
        <rFont val="Century Gothic"/>
        <family val="2"/>
      </rPr>
      <t xml:space="preserve"> </t>
    </r>
    <r>
      <rPr>
        <sz val="8"/>
        <rFont val="Century Gothic"/>
        <family val="2"/>
      </rPr>
      <t>0419 Beroep 2e hoofdbehandelaar = Code-element en Aard mutatie != "VERWIJDERD"</t>
    </r>
  </si>
  <si>
    <r>
      <t>Indien 0421 Code (zelf)verwijzer gevuld is komt deze voor in COD327-VEK1 waar</t>
    </r>
    <r>
      <rPr>
        <i/>
        <sz val="8"/>
        <rFont val="Century Gothic"/>
        <family val="2"/>
      </rPr>
      <t xml:space="preserve"> </t>
    </r>
    <r>
      <rPr>
        <sz val="8"/>
        <rFont val="Century Gothic"/>
        <family val="2"/>
      </rPr>
      <t>0421 Code (zelf)verwijzer = Code-element en Aard mutatie != "VERWIJDERD"</t>
    </r>
  </si>
  <si>
    <t>Indien 0432 Afsluitreden gevuld is komt deze voor in COD874-DBCO waar 0432 Afsluitreden = Code-element en 
Aard mutatie != "VERWIJDERD"</t>
  </si>
  <si>
    <r>
      <t>Indien 0439 Code herdeclaratie gevuld is komt deze voor in COD651-VEKT waar</t>
    </r>
    <r>
      <rPr>
        <i/>
        <sz val="8"/>
        <rFont val="Century Gothic"/>
        <family val="2"/>
      </rPr>
      <t xml:space="preserve"> </t>
    </r>
    <r>
      <rPr>
        <sz val="8"/>
        <rFont val="Century Gothic"/>
        <family val="2"/>
      </rPr>
      <t>0439 Code herdeclaratie = Code-element en 
Aard mutatie != "VERWIJDERD"</t>
    </r>
  </si>
  <si>
    <t>Indien1603 Activiteitcode gevuld is komt deze voor in recordtype 42 Activiteiten GGZ van het TOG waar 
1603 Activiteitcode = 4204 Activiteit code en indien
1604 Begindatum zorgactiviteit &gt;= 4214 Datum ingang en 
1605 Einddatum zorgactiviteit &lt;= 4215 Datum einde</t>
  </si>
  <si>
    <r>
      <t xml:space="preserve">Mutatiecode
</t>
    </r>
    <r>
      <rPr>
        <sz val="9"/>
        <color theme="3"/>
        <rFont val="Century Gothic"/>
        <family val="2"/>
      </rPr>
      <t>T= toegevoegd, G= gewijzigd,
V = verwijderd</t>
    </r>
  </si>
  <si>
    <r>
      <t>Indien 0106 UZOVI-nummer indiener gevuld is komt deze voor</t>
    </r>
    <r>
      <rPr>
        <sz val="9"/>
        <color indexed="56"/>
        <rFont val="Century Gothic"/>
        <family val="2"/>
      </rPr>
      <t xml:space="preserve"> in het UZOVI-register waar 0106 UZOVI-nummer indiener = uzovinummer </t>
    </r>
    <r>
      <rPr>
        <i/>
        <sz val="8"/>
        <color indexed="56"/>
        <rFont val="Arial"/>
        <family val="2"/>
      </rPr>
      <t/>
    </r>
  </si>
  <si>
    <r>
      <t xml:space="preserve">Indien 0404 UZOVI-nummer risicodrager gevuld is komt deze voor in het UZOVI-register waar </t>
    </r>
    <r>
      <rPr>
        <sz val="9"/>
        <color indexed="56"/>
        <rFont val="Century Gothic"/>
        <family val="2"/>
      </rPr>
      <t xml:space="preserve">0404 UZOVI-nummer risicodrager = uzovinummer </t>
    </r>
    <r>
      <rPr>
        <i/>
        <sz val="8"/>
        <color indexed="56"/>
        <rFont val="Arial"/>
        <family val="2"/>
      </rPr>
      <t/>
    </r>
  </si>
  <si>
    <r>
      <t xml:space="preserve">Indien 0404 UZOVI-nummer risicodrager gevuld is komt deze voor in COD469-VEKT waar </t>
    </r>
    <r>
      <rPr>
        <sz val="9"/>
        <color indexed="56"/>
        <rFont val="Century Gothic"/>
        <family val="2"/>
      </rPr>
      <t>0404 UZOVI-nummer risicodrager = gecodeerd element en Toelichting 1 = 'Risicodrager'</t>
    </r>
  </si>
  <si>
    <t>Versiedatum:             10-03-2014</t>
  </si>
  <si>
    <t>Versie EI-standaard:   1.0</t>
  </si>
  <si>
    <t>* QG301v2.0_RBCu6.xlsx; uitgave 6 van 29-01-2018</t>
  </si>
  <si>
    <t>* QG301v2.0_RBCu7.xlsx; uitgave 7 van 25-04-2019</t>
  </si>
  <si>
    <t>Datum update: 25-04-2019</t>
  </si>
  <si>
    <t>Zorgverlenerscode  regie/hoofdbehandelaar ontbreekt of is onjuist.</t>
  </si>
  <si>
    <t>9149</t>
  </si>
  <si>
    <t>Zorgverlenerscode 1e regie/hoofdbehandelaar ontbreekt of is onjuist.</t>
  </si>
  <si>
    <t>bij id 1913</t>
  </si>
  <si>
    <t>9150</t>
  </si>
  <si>
    <t>Zorgverlenerscode 2e regie/hoofdbehandelaar ontbreekt of is onjuist.</t>
  </si>
  <si>
    <t>bij id 1915</t>
  </si>
  <si>
    <t>Zorgverlenerscode 1e regie/ hoofdbehandelaar ontbreekt of is onjuist.</t>
  </si>
  <si>
    <t>Zorgverlenerscode 2e  regie/hoofdbehandelaar ontbreekt of is onjuist.</t>
  </si>
  <si>
    <t>bij id 1957</t>
  </si>
  <si>
    <t>bij id 1959</t>
  </si>
  <si>
    <t>bij id 1207.04</t>
  </si>
  <si>
    <t>bij id 1207.05</t>
  </si>
  <si>
    <t>* QG301v2.0_RBCu8.xlsx; uitgave 8 van 23-06-2021</t>
  </si>
  <si>
    <t xml:space="preserve">VECOZO / Vektis / zorgverzekeraar / N
</t>
  </si>
  <si>
    <t>Datum update: 21-06-2021</t>
  </si>
  <si>
    <t>Kolom 'Uitvoering door'; VECOZO / Vektis / zorgverzekeraar / N</t>
  </si>
  <si>
    <t>Komt voort uit RfC S20039</t>
  </si>
  <si>
    <t xml:space="preserve">Kolom 'Uitvoering door'; VECOZO / Vektis </t>
  </si>
  <si>
    <t>* QG301v2.0_RBCu9.xlsx; uitgave 9 van 05-11-2021</t>
  </si>
  <si>
    <t>2689</t>
  </si>
  <si>
    <t>2689.01</t>
  </si>
  <si>
    <r>
      <t>Indien rubriek 0105 Soort bericht gevuld is met de waarde P (= productiebericht), dan moet de waarde van rubriek 0413 Einddatum prestatie kleiner zijn dan of gelijk zijn aan 31-12-2021</t>
    </r>
    <r>
      <rPr>
        <sz val="9"/>
        <rFont val="Century Gothic"/>
        <family val="2"/>
      </rPr>
      <t>.</t>
    </r>
  </si>
  <si>
    <t>Indien 0105 Soort bericht = P, dan 0413 Einddatum prestatie &lt;= 31-12-2021.</t>
  </si>
  <si>
    <t>8425</t>
  </si>
  <si>
    <t xml:space="preserve">Einddatum prestatie ligt na toegestane datum. </t>
  </si>
  <si>
    <t>Uitgave document:   10</t>
  </si>
  <si>
    <t>Uitgavedatum:          13-01-2023</t>
  </si>
  <si>
    <t>Kenmerk:                   QG321v1.0_RBCu10.xlsx</t>
  </si>
  <si>
    <t>* QG301v2.0_RBCu10.xlsx; uitgave 10 van 13-01-2023</t>
  </si>
  <si>
    <t>Datum update: 13-01-2023</t>
  </si>
  <si>
    <t>Versiedatum: 13-01-2023</t>
  </si>
  <si>
    <t>2018.01</t>
  </si>
  <si>
    <t>Indien rubriek 0443 Soort declaratie gevuld is met waarde 01 en indien rubriek 0603 Soort prestatie/tarief gevuld is met de waarde 10 (= DBC-behandeling), 14 (=Basis GGZ) of 15 (=Transitie) EN niet (rubriek 0412 Begindatum prestatie is groter of gelijk dan 01-10-2021 en rubriek 0432 Afsluitreden heeft waarde 22 (=overgang naar zorgprestatiemodel)), dan moet de rubriek 0437 Aantal tijdseenheden direct gevuld zijn.</t>
  </si>
  <si>
    <r>
      <t>Indien rubriek 0443 Soort declaratie gevuld is met waarde 01 en indien rubriek 0603 Soort prestatie/tarief gevuld is met de waarde 10 (= DBC-behandeling), 14 (=Basis GGZ) of 15 (=Transitie) EN niet (rubriek 0412 Begindatum prestatie is groter of gelijk dan 01-10-2021 en rubriek 0432 Afsluitreden heeft waarde 22 (=overgang naar zorgprestatiemodel))</t>
    </r>
    <r>
      <rPr>
        <sz val="9"/>
        <rFont val="Calibri"/>
        <family val="2"/>
      </rPr>
      <t xml:space="preserve">, </t>
    </r>
    <r>
      <rPr>
        <sz val="9"/>
        <color indexed="56"/>
        <rFont val="Century Gothic"/>
        <family val="2"/>
      </rPr>
      <t>dan moet de rubriek 0437 Aantal tijdseenheden direct gevuld zijn.</t>
    </r>
  </si>
  <si>
    <t>Indien 0443 Soort declaratie = 01 en indien 0603 Soort prestatie/tarief = 10|14|15 en niet (0412 Begindatum prestatie &gt; =01-10-2021 en 0432 Afsluitreden = 22), dan  0437 Aantal tijdseenheden direct &lt;&gt; 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</si>
</sst>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name val="Arial"/>
    </font>
    <font>
      <sz val="8"/>
      <name val="Arial"/>
      <family val="2"/>
    </font>
    <font>
      <i/>
      <sz val="8"/>
      <color indexed="56"/>
      <name val="Arial"/>
      <family val="2"/>
    </font>
    <font>
      <sz val="10"/>
      <name val="Arial"/>
      <family val="2"/>
    </font>
    <font>
      <sz val="9"/>
      <name val="Century Gothic"/>
      <family val="2"/>
    </font>
    <font>
      <i/>
      <sz val="9"/>
      <color rgb="FF003366"/>
      <name val="Century Gothic"/>
      <family val="2"/>
    </font>
    <font>
      <sz val="10"/>
      <color rgb="FFFF0000"/>
      <name val="Century Gothic"/>
      <family val="2"/>
    </font>
    <font>
      <b/>
      <sz val="9"/>
      <color indexed="56"/>
      <name val="Century Gothic"/>
      <family val="2"/>
    </font>
    <font>
      <sz val="10"/>
      <name val="Century Gothic"/>
      <family val="2"/>
    </font>
    <font>
      <sz val="9"/>
      <color indexed="8"/>
      <name val="Century Gothic"/>
      <family val="2"/>
    </font>
    <font>
      <b/>
      <sz val="14"/>
      <color rgb="FF000000"/>
      <name val="Century Gothic"/>
      <family val="2"/>
    </font>
    <font>
      <sz val="14"/>
      <color rgb="FF000000"/>
      <name val="Century Gothic"/>
      <family val="2"/>
    </font>
    <font>
      <b/>
      <sz val="11"/>
      <color rgb="FF000000"/>
      <name val="Century Gothic"/>
      <family val="2"/>
    </font>
    <font>
      <sz val="10"/>
      <color rgb="FF000000"/>
      <name val="Century Gothic"/>
      <family val="2"/>
    </font>
    <font>
      <b/>
      <sz val="11"/>
      <color indexed="53"/>
      <name val="Century Gothic"/>
      <family val="2"/>
    </font>
    <font>
      <sz val="11"/>
      <color indexed="53"/>
      <name val="Century Gothic"/>
      <family val="2"/>
    </font>
    <font>
      <b/>
      <i/>
      <sz val="9"/>
      <color indexed="56"/>
      <name val="Century Gothic"/>
      <family val="2"/>
    </font>
    <font>
      <i/>
      <sz val="8"/>
      <color indexed="56"/>
      <name val="Century Gothic"/>
      <family val="2"/>
    </font>
    <font>
      <i/>
      <sz val="9"/>
      <name val="Century Gothic"/>
      <family val="2"/>
    </font>
    <font>
      <sz val="9"/>
      <color indexed="9"/>
      <name val="Century Gothic"/>
      <family val="2"/>
    </font>
    <font>
      <sz val="9"/>
      <color indexed="56"/>
      <name val="Century Gothic"/>
      <family val="2"/>
    </font>
    <font>
      <b/>
      <sz val="9"/>
      <name val="Century Gothic"/>
      <family val="2"/>
    </font>
    <font>
      <b/>
      <sz val="9"/>
      <color indexed="8"/>
      <name val="Century Gothic"/>
      <family val="2"/>
    </font>
    <font>
      <sz val="8"/>
      <color indexed="55"/>
      <name val="Century Gothic"/>
      <family val="2"/>
    </font>
    <font>
      <sz val="8"/>
      <name val="Century Gothic"/>
      <family val="2"/>
    </font>
    <font>
      <sz val="8"/>
      <color rgb="FFFF0000"/>
      <name val="Century Gothic"/>
      <family val="2"/>
    </font>
    <font>
      <b/>
      <sz val="9"/>
      <color theme="3"/>
      <name val="Century Gothic"/>
      <family val="2"/>
    </font>
    <font>
      <b/>
      <sz val="8"/>
      <name val="Century Gothic"/>
      <family val="2"/>
    </font>
    <font>
      <b/>
      <sz val="9"/>
      <color rgb="FF4B2A25"/>
      <name val="Century Gothic"/>
      <family val="2"/>
    </font>
    <font>
      <sz val="9"/>
      <color rgb="FF4B2A25"/>
      <name val="Century Gothic"/>
      <family val="2"/>
    </font>
    <font>
      <b/>
      <sz val="9"/>
      <color theme="0"/>
      <name val="Century Gothic"/>
      <family val="2"/>
    </font>
    <font>
      <b/>
      <sz val="8"/>
      <color theme="0"/>
      <name val="Century Gothic"/>
      <family val="2"/>
    </font>
    <font>
      <sz val="9"/>
      <color theme="3"/>
      <name val="Century Gothic"/>
      <family val="2"/>
    </font>
    <font>
      <sz val="9"/>
      <color rgb="FF002060"/>
      <name val="Century Gothic"/>
      <family val="2"/>
    </font>
    <font>
      <i/>
      <sz val="8"/>
      <name val="Century Gothic"/>
      <family val="2"/>
    </font>
    <font>
      <b/>
      <sz val="8"/>
      <color rgb="FF4B2A25"/>
      <name val="Century Gothic"/>
      <family val="2"/>
    </font>
    <font>
      <sz val="8"/>
      <color rgb="FF4B2A25"/>
      <name val="Century Gothic"/>
      <family val="2"/>
    </font>
    <font>
      <sz val="9"/>
      <name val="Arial"/>
      <family val="2"/>
    </font>
    <font>
      <sz val="10"/>
      <color theme="1"/>
      <name val="Arial"/>
      <family val="2"/>
    </font>
    <font>
      <sz val="9"/>
      <name val="Calibri"/>
      <family val="2"/>
    </font>
  </fonts>
  <fills count="13">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
      <patternFill patternType="solid">
        <fgColor rgb="FFCCCCCC"/>
        <bgColor indexed="64"/>
      </patternFill>
    </fill>
    <fill>
      <patternFill patternType="solid">
        <fgColor rgb="FFF59E77"/>
        <bgColor indexed="64"/>
      </patternFill>
    </fill>
    <fill>
      <patternFill patternType="solid">
        <fgColor rgb="FF4B2A25"/>
        <bgColor indexed="64"/>
      </patternFill>
    </fill>
    <fill>
      <patternFill patternType="solid">
        <fgColor rgb="FFFFFF00"/>
        <bgColor indexed="64"/>
      </patternFill>
    </fill>
  </fills>
  <borders count="78">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64"/>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9"/>
      </left>
      <right style="thin">
        <color indexed="48"/>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31"/>
      </left>
      <right style="thin">
        <color indexed="31"/>
      </right>
      <top style="thin">
        <color indexed="31"/>
      </top>
      <bottom/>
      <diagonal/>
    </border>
    <border>
      <left/>
      <right style="thin">
        <color indexed="31"/>
      </right>
      <top style="thin">
        <color indexed="31"/>
      </top>
      <bottom style="thin">
        <color indexed="31"/>
      </bottom>
      <diagonal/>
    </border>
    <border>
      <left style="thin">
        <color indexed="48"/>
      </left>
      <right style="thin">
        <color indexed="48"/>
      </right>
      <top style="thin">
        <color indexed="48"/>
      </top>
      <bottom style="thin">
        <color indexed="48"/>
      </bottom>
      <diagonal/>
    </border>
    <border>
      <left/>
      <right style="thin">
        <color indexed="31"/>
      </right>
      <top style="thin">
        <color indexed="31"/>
      </top>
      <bottom/>
      <diagonal/>
    </border>
    <border>
      <left style="thin">
        <color indexed="31"/>
      </left>
      <right style="thin">
        <color indexed="31"/>
      </right>
      <top/>
      <bottom/>
      <diagonal/>
    </border>
    <border>
      <left/>
      <right style="thin">
        <color indexed="31"/>
      </right>
      <top/>
      <bottom style="thin">
        <color indexed="31"/>
      </bottom>
      <diagonal/>
    </border>
    <border>
      <left style="thin">
        <color indexed="31"/>
      </left>
      <right style="thin">
        <color indexed="31"/>
      </right>
      <top style="thin">
        <color indexed="48"/>
      </top>
      <bottom/>
      <diagonal/>
    </border>
    <border>
      <left style="thin">
        <color indexed="31"/>
      </left>
      <right/>
      <top/>
      <bottom style="thin">
        <color indexed="31"/>
      </bottom>
      <diagonal/>
    </border>
    <border>
      <left style="thin">
        <color auto="1"/>
      </left>
      <right style="thin">
        <color indexed="9"/>
      </right>
      <top style="thin">
        <color indexed="31"/>
      </top>
      <bottom style="thin">
        <color indexed="31"/>
      </bottom>
      <diagonal/>
    </border>
    <border>
      <left style="thin">
        <color indexed="22"/>
      </left>
      <right style="thin">
        <color indexed="22"/>
      </right>
      <top style="thin">
        <color indexed="22"/>
      </top>
      <bottom/>
      <diagonal/>
    </border>
    <border>
      <left style="thin">
        <color indexed="22"/>
      </left>
      <right style="thin">
        <color indexed="31"/>
      </right>
      <top style="thin">
        <color indexed="22"/>
      </top>
      <bottom/>
      <diagonal/>
    </border>
    <border>
      <left style="thin">
        <color indexed="22"/>
      </left>
      <right style="thin">
        <color indexed="31"/>
      </right>
      <top/>
      <bottom style="thin">
        <color indexed="22"/>
      </bottom>
      <diagonal/>
    </border>
    <border>
      <left style="thin">
        <color indexed="31"/>
      </left>
      <right/>
      <top/>
      <bottom style="thin">
        <color indexed="22"/>
      </bottom>
      <diagonal/>
    </border>
    <border>
      <left/>
      <right/>
      <top/>
      <bottom style="thin">
        <color indexed="22"/>
      </bottom>
      <diagonal/>
    </border>
    <border>
      <left style="thin">
        <color indexed="64"/>
      </left>
      <right style="thin">
        <color indexed="9"/>
      </right>
      <top/>
      <bottom/>
      <diagonal/>
    </border>
    <border>
      <left style="thin">
        <color indexed="9"/>
      </left>
      <right style="thin">
        <color indexed="64"/>
      </right>
      <top/>
      <bottom/>
      <diagonal/>
    </border>
    <border>
      <left style="thin">
        <color indexed="22"/>
      </left>
      <right style="thin">
        <color indexed="64"/>
      </right>
      <top style="thin">
        <color indexed="22"/>
      </top>
      <bottom style="thin">
        <color indexed="22"/>
      </bottom>
      <diagonal/>
    </border>
    <border>
      <left style="thin">
        <color indexed="64"/>
      </left>
      <right style="thin">
        <color indexed="31"/>
      </right>
      <top style="thin">
        <color indexed="31"/>
      </top>
      <bottom style="thin">
        <color indexed="31"/>
      </bottom>
      <diagonal/>
    </border>
    <border>
      <left/>
      <right style="thin">
        <color indexed="64"/>
      </right>
      <top/>
      <bottom style="thin">
        <color indexed="22"/>
      </bottom>
      <diagonal/>
    </border>
    <border>
      <left style="thin">
        <color indexed="64"/>
      </left>
      <right style="thin">
        <color indexed="9"/>
      </right>
      <top style="thin">
        <color indexed="31"/>
      </top>
      <bottom style="thin">
        <color indexed="31"/>
      </bottom>
      <diagonal/>
    </border>
    <border>
      <left style="thin">
        <color indexed="64"/>
      </left>
      <right style="thin">
        <color indexed="9"/>
      </right>
      <top style="thin">
        <color indexed="31"/>
      </top>
      <bottom style="thin">
        <color indexed="64"/>
      </bottom>
      <diagonal/>
    </border>
    <border>
      <left style="thin">
        <color indexed="22"/>
      </left>
      <right/>
      <top style="thin">
        <color indexed="22"/>
      </top>
      <bottom style="thin">
        <color indexed="64"/>
      </bottom>
      <diagonal/>
    </border>
    <border>
      <left style="thin">
        <color indexed="31"/>
      </left>
      <right style="thin">
        <color indexed="9"/>
      </right>
      <top style="thin">
        <color indexed="31"/>
      </top>
      <bottom style="thin">
        <color indexed="64"/>
      </bottom>
      <diagonal/>
    </border>
    <border>
      <left style="thin">
        <color indexed="31"/>
      </left>
      <right style="thin">
        <color indexed="31"/>
      </right>
      <top style="thin">
        <color indexed="31"/>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top style="thin">
        <color indexed="31"/>
      </top>
      <bottom style="thin">
        <color indexed="31"/>
      </bottom>
      <diagonal/>
    </border>
    <border>
      <left style="thin">
        <color indexed="31"/>
      </left>
      <right style="thin">
        <color indexed="64"/>
      </right>
      <top style="thin">
        <color indexed="31"/>
      </top>
      <bottom style="thin">
        <color indexed="31"/>
      </bottom>
      <diagonal/>
    </border>
    <border>
      <left style="thin">
        <color indexed="64"/>
      </left>
      <right/>
      <top style="thin">
        <color indexed="31"/>
      </top>
      <bottom style="thin">
        <color indexed="64"/>
      </bottom>
      <diagonal/>
    </border>
    <border>
      <left/>
      <right style="thin">
        <color indexed="22"/>
      </right>
      <top style="thin">
        <color indexed="22"/>
      </top>
      <bottom style="thin">
        <color indexed="64"/>
      </bottom>
      <diagonal/>
    </border>
    <border>
      <left/>
      <right/>
      <top/>
      <bottom style="thin">
        <color indexed="64"/>
      </bottom>
      <diagonal/>
    </border>
    <border>
      <left style="thin">
        <color indexed="31"/>
      </left>
      <right/>
      <top/>
      <bottom/>
      <diagonal/>
    </border>
    <border>
      <left/>
      <right style="thin">
        <color indexed="64"/>
      </right>
      <top/>
      <bottom/>
      <diagonal/>
    </border>
    <border>
      <left style="thin">
        <color indexed="64"/>
      </left>
      <right/>
      <top/>
      <bottom/>
      <diagonal/>
    </border>
    <border>
      <left style="thin">
        <color indexed="64"/>
      </left>
      <right style="thin">
        <color indexed="31"/>
      </right>
      <top style="thin">
        <color indexed="31"/>
      </top>
      <bottom/>
      <diagonal/>
    </border>
    <border>
      <left style="thin">
        <color indexed="64"/>
      </left>
      <right style="thin">
        <color indexed="31"/>
      </right>
      <top/>
      <bottom style="thin">
        <color indexed="31"/>
      </bottom>
      <diagonal/>
    </border>
    <border>
      <left style="thin">
        <color indexed="64"/>
      </left>
      <right style="thin">
        <color indexed="31"/>
      </right>
      <top/>
      <bottom/>
      <diagonal/>
    </border>
    <border>
      <left style="thin">
        <color indexed="64"/>
      </left>
      <right style="thin">
        <color indexed="31"/>
      </right>
      <top/>
      <bottom style="thin">
        <color indexed="64"/>
      </bottom>
      <diagonal/>
    </border>
    <border>
      <left style="thin">
        <color indexed="31"/>
      </left>
      <right/>
      <top/>
      <bottom style="thin">
        <color indexed="64"/>
      </bottom>
      <diagonal/>
    </border>
    <border>
      <left style="thin">
        <color indexed="31"/>
      </left>
      <right style="thin">
        <color indexed="31"/>
      </right>
      <top/>
      <bottom style="thin">
        <color indexed="64"/>
      </bottom>
      <diagonal/>
    </border>
    <border>
      <left style="thin">
        <color indexed="31"/>
      </left>
      <right style="thin">
        <color indexed="64"/>
      </right>
      <top style="thin">
        <color indexed="31"/>
      </top>
      <bottom style="thin">
        <color indexed="64"/>
      </bottom>
      <diagonal/>
    </border>
    <border>
      <left style="thin">
        <color indexed="64"/>
      </left>
      <right/>
      <top style="thin">
        <color indexed="22"/>
      </top>
      <bottom style="thin">
        <color indexed="22"/>
      </bottom>
      <diagonal/>
    </border>
    <border>
      <left style="thin">
        <color indexed="64"/>
      </left>
      <right/>
      <top style="thin">
        <color indexed="22"/>
      </top>
      <bottom style="thin">
        <color indexed="64"/>
      </bottom>
      <diagonal/>
    </border>
    <border>
      <left style="thin">
        <color indexed="31"/>
      </left>
      <right style="thin">
        <color indexed="31"/>
      </right>
      <top style="thin">
        <color indexed="31"/>
      </top>
      <bottom style="thin">
        <color indexed="31"/>
      </bottom>
      <diagonal/>
    </border>
    <border>
      <left style="thin">
        <color indexed="31"/>
      </left>
      <right/>
      <top style="thin">
        <color indexed="31"/>
      </top>
      <bottom style="thin">
        <color indexed="31"/>
      </bottom>
      <diagonal/>
    </border>
    <border>
      <left style="thin">
        <color indexed="9"/>
      </left>
      <right style="thin">
        <color indexed="64"/>
      </right>
      <top style="thin">
        <color auto="1"/>
      </top>
      <bottom style="thin">
        <color indexed="64"/>
      </bottom>
      <diagonal/>
    </border>
    <border>
      <left style="thin">
        <color auto="1"/>
      </left>
      <right/>
      <top style="thin">
        <color indexed="22"/>
      </top>
      <bottom style="thin">
        <color indexed="22"/>
      </bottom>
      <diagonal/>
    </border>
    <border>
      <left style="thin">
        <color indexed="31"/>
      </left>
      <right style="thin">
        <color indexed="9"/>
      </right>
      <top style="thin">
        <color indexed="31"/>
      </top>
      <bottom style="thin">
        <color indexed="31"/>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style="thin">
        <color indexed="22"/>
      </top>
      <bottom style="thin">
        <color indexed="22"/>
      </bottom>
      <diagonal/>
    </border>
  </borders>
  <cellStyleXfs count="5">
    <xf numFmtId="0" fontId="0" fillId="0" borderId="0"/>
    <xf numFmtId="0" fontId="3" fillId="0" borderId="0"/>
    <xf numFmtId="0" fontId="3" fillId="0" borderId="0"/>
    <xf numFmtId="0" fontId="38" fillId="0" borderId="0"/>
    <xf numFmtId="0" fontId="38" fillId="0" borderId="0" applyNumberFormat="0" applyFont="0" applyFill="0" applyBorder="0" applyAlignment="0" applyProtection="0"/>
  </cellStyleXfs>
  <cellXfs count="342">
    <xf numFmtId="0" fontId="0" fillId="0" borderId="0" xfId="0"/>
    <xf numFmtId="49" fontId="4" fillId="2" borderId="16" xfId="0" applyNumberFormat="1" applyFont="1" applyFill="1" applyBorder="1" applyAlignment="1">
      <alignment vertical="top" wrapText="1"/>
    </xf>
    <xf numFmtId="0" fontId="8" fillId="0" borderId="0" xfId="0" applyFont="1"/>
    <xf numFmtId="0" fontId="10" fillId="0" borderId="0" xfId="0" applyFont="1" applyAlignment="1">
      <alignment horizontal="left" vertical="top" wrapText="1"/>
    </xf>
    <xf numFmtId="0" fontId="11" fillId="0" borderId="0" xfId="0" applyFont="1" applyAlignment="1">
      <alignment vertical="top" wrapText="1"/>
    </xf>
    <xf numFmtId="0" fontId="12" fillId="0" borderId="0" xfId="0" applyFont="1" applyAlignment="1">
      <alignment horizontal="left" vertical="top" wrapText="1"/>
    </xf>
    <xf numFmtId="0" fontId="13" fillId="8" borderId="0" xfId="0" applyFont="1" applyFill="1" applyAlignment="1">
      <alignment horizontal="left" vertical="top" wrapText="1"/>
    </xf>
    <xf numFmtId="0" fontId="13" fillId="0" borderId="0" xfId="0" applyFont="1" applyAlignment="1">
      <alignment horizontal="left" vertical="top" wrapText="1"/>
    </xf>
    <xf numFmtId="0" fontId="14" fillId="3" borderId="0" xfId="0" applyFont="1" applyFill="1" applyAlignment="1">
      <alignment vertical="top"/>
    </xf>
    <xf numFmtId="0" fontId="4" fillId="2" borderId="0" xfId="0" applyFont="1" applyFill="1" applyAlignment="1">
      <alignment vertical="top" wrapText="1"/>
    </xf>
    <xf numFmtId="0" fontId="19" fillId="3" borderId="0" xfId="0" applyFont="1" applyFill="1" applyAlignment="1">
      <alignment vertical="top" wrapText="1"/>
    </xf>
    <xf numFmtId="0" fontId="9" fillId="8" borderId="0" xfId="0" applyFont="1" applyFill="1" applyAlignment="1">
      <alignment vertical="top" wrapText="1"/>
    </xf>
    <xf numFmtId="0" fontId="9" fillId="4" borderId="0" xfId="0" applyFont="1" applyFill="1" applyAlignment="1">
      <alignment vertical="top" wrapText="1"/>
    </xf>
    <xf numFmtId="0" fontId="4" fillId="0" borderId="0" xfId="0" applyFont="1" applyAlignment="1">
      <alignment vertical="top" wrapText="1"/>
    </xf>
    <xf numFmtId="14" fontId="9" fillId="4" borderId="0" xfId="0" applyNumberFormat="1" applyFont="1" applyFill="1" applyAlignment="1">
      <alignment horizontal="left" vertical="top" wrapText="1"/>
    </xf>
    <xf numFmtId="0" fontId="21" fillId="0" borderId="0" xfId="0" applyFont="1" applyAlignment="1">
      <alignment horizontal="left" vertical="top" wrapText="1"/>
    </xf>
    <xf numFmtId="0" fontId="4" fillId="4" borderId="0" xfId="0" applyFont="1" applyFill="1" applyAlignment="1">
      <alignment vertical="top" wrapText="1"/>
    </xf>
    <xf numFmtId="0" fontId="25" fillId="0" borderId="0" xfId="0" applyFont="1" applyAlignment="1">
      <alignment horizontal="right" vertical="top" wrapText="1"/>
    </xf>
    <xf numFmtId="0" fontId="6" fillId="0" borderId="0" xfId="0" applyFont="1"/>
    <xf numFmtId="14" fontId="4" fillId="4" borderId="0" xfId="0" applyNumberFormat="1" applyFont="1" applyFill="1" applyAlignment="1">
      <alignment horizontal="left" vertical="top" wrapText="1"/>
    </xf>
    <xf numFmtId="0" fontId="22" fillId="4" borderId="0" xfId="0" applyFont="1" applyFill="1" applyAlignment="1">
      <alignment vertical="top" wrapText="1"/>
    </xf>
    <xf numFmtId="0" fontId="21" fillId="4" borderId="0" xfId="0" applyFont="1" applyFill="1" applyAlignment="1">
      <alignment vertical="top" wrapText="1"/>
    </xf>
    <xf numFmtId="0" fontId="4" fillId="4" borderId="0" xfId="0" quotePrefix="1" applyFont="1" applyFill="1" applyAlignment="1">
      <alignment vertical="top" wrapText="1"/>
    </xf>
    <xf numFmtId="0" fontId="4" fillId="9" borderId="0" xfId="0" applyFont="1" applyFill="1" applyAlignment="1">
      <alignment vertical="top"/>
    </xf>
    <xf numFmtId="0" fontId="7" fillId="9" borderId="0" xfId="0" applyFont="1" applyFill="1" applyAlignment="1">
      <alignment vertical="top"/>
    </xf>
    <xf numFmtId="0" fontId="16" fillId="9" borderId="0" xfId="0" applyFont="1" applyFill="1" applyAlignment="1">
      <alignment vertical="top"/>
    </xf>
    <xf numFmtId="0" fontId="17" fillId="9" borderId="0" xfId="0" applyFont="1" applyFill="1" applyAlignment="1">
      <alignment vertical="top"/>
    </xf>
    <xf numFmtId="0" fontId="4" fillId="9" borderId="0" xfId="0" applyFont="1" applyFill="1" applyAlignment="1">
      <alignment vertical="top" wrapText="1"/>
    </xf>
    <xf numFmtId="0" fontId="9" fillId="9" borderId="0" xfId="0" applyFont="1" applyFill="1" applyAlignment="1">
      <alignment vertical="top" wrapText="1"/>
    </xf>
    <xf numFmtId="14" fontId="4" fillId="9" borderId="0" xfId="0" applyNumberFormat="1" applyFont="1" applyFill="1" applyAlignment="1">
      <alignment horizontal="left" vertical="top" wrapText="1"/>
    </xf>
    <xf numFmtId="0" fontId="18" fillId="9" borderId="0" xfId="0" applyFont="1" applyFill="1" applyAlignment="1">
      <alignment vertical="top"/>
    </xf>
    <xf numFmtId="0" fontId="20" fillId="9" borderId="0" xfId="0" applyFont="1" applyFill="1" applyAlignment="1">
      <alignment vertical="top"/>
    </xf>
    <xf numFmtId="0" fontId="21" fillId="9" borderId="0" xfId="0" applyFont="1" applyFill="1" applyAlignment="1">
      <alignment vertical="top"/>
    </xf>
    <xf numFmtId="0" fontId="21" fillId="9" borderId="0" xfId="0" applyFont="1" applyFill="1" applyAlignment="1">
      <alignment vertical="top" wrapText="1"/>
    </xf>
    <xf numFmtId="0" fontId="23" fillId="9" borderId="0" xfId="0" applyFont="1" applyFill="1" applyAlignment="1">
      <alignment horizontal="right" vertical="top" wrapText="1"/>
    </xf>
    <xf numFmtId="0" fontId="21" fillId="9" borderId="0" xfId="0" applyFont="1" applyFill="1" applyAlignment="1">
      <alignment horizontal="left" vertical="top" wrapText="1"/>
    </xf>
    <xf numFmtId="0" fontId="4" fillId="9" borderId="0" xfId="0" applyFont="1" applyFill="1" applyAlignment="1">
      <alignment horizontal="center" vertical="top" wrapText="1"/>
    </xf>
    <xf numFmtId="0" fontId="4" fillId="9" borderId="0" xfId="0" applyFont="1" applyFill="1" applyAlignment="1">
      <alignment horizontal="left" vertical="top" wrapText="1"/>
    </xf>
    <xf numFmtId="0" fontId="24" fillId="9" borderId="0" xfId="0" applyFont="1" applyFill="1" applyAlignment="1">
      <alignment horizontal="right" vertical="top" wrapText="1"/>
    </xf>
    <xf numFmtId="0" fontId="25" fillId="9" borderId="0" xfId="0" applyFont="1" applyFill="1" applyAlignment="1">
      <alignment horizontal="right" vertical="top" wrapText="1"/>
    </xf>
    <xf numFmtId="49" fontId="7" fillId="0" borderId="0" xfId="0" applyNumberFormat="1" applyFont="1" applyAlignment="1">
      <alignment vertical="top"/>
    </xf>
    <xf numFmtId="0" fontId="4" fillId="0" borderId="0" xfId="0" applyFont="1" applyAlignment="1">
      <alignment horizontal="center" vertical="top" wrapText="1"/>
    </xf>
    <xf numFmtId="0" fontId="4" fillId="0" borderId="0" xfId="0" applyFont="1" applyAlignment="1">
      <alignment vertical="top"/>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22"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24" fillId="0" borderId="1" xfId="0" applyFont="1" applyBorder="1" applyAlignment="1">
      <alignment vertical="top" wrapText="1"/>
    </xf>
    <xf numFmtId="0" fontId="20" fillId="0" borderId="19" xfId="0" applyFont="1" applyBorder="1" applyAlignment="1">
      <alignment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20" fillId="0" borderId="1" xfId="0" applyFont="1" applyBorder="1" applyAlignment="1">
      <alignment vertical="top" wrapText="1"/>
    </xf>
    <xf numFmtId="49" fontId="4" fillId="2" borderId="8" xfId="0" applyNumberFormat="1" applyFont="1" applyFill="1" applyBorder="1" applyAlignment="1">
      <alignment vertical="top"/>
    </xf>
    <xf numFmtId="0" fontId="24" fillId="0" borderId="0" xfId="0" applyFont="1" applyAlignment="1">
      <alignment vertical="top" wrapText="1"/>
    </xf>
    <xf numFmtId="0" fontId="24" fillId="0" borderId="42" xfId="0" applyFont="1" applyBorder="1" applyAlignment="1">
      <alignment vertical="top" wrapText="1"/>
    </xf>
    <xf numFmtId="0" fontId="20" fillId="0" borderId="47" xfId="0" applyFont="1" applyBorder="1" applyAlignment="1">
      <alignment vertical="top" wrapText="1"/>
    </xf>
    <xf numFmtId="0" fontId="4" fillId="0" borderId="47" xfId="0" applyFont="1" applyBorder="1" applyAlignment="1">
      <alignment horizontal="center" vertical="top" wrapText="1"/>
    </xf>
    <xf numFmtId="0" fontId="4" fillId="0" borderId="49" xfId="0" applyFont="1" applyBorder="1" applyAlignment="1">
      <alignment horizontal="center" vertical="top" wrapText="1"/>
    </xf>
    <xf numFmtId="49" fontId="4" fillId="2" borderId="48" xfId="0" applyNumberFormat="1" applyFont="1" applyFill="1" applyBorder="1" applyAlignment="1">
      <alignment vertical="top"/>
    </xf>
    <xf numFmtId="49" fontId="21" fillId="0" borderId="0" xfId="0" applyNumberFormat="1" applyFont="1" applyAlignment="1">
      <alignment vertical="top"/>
    </xf>
    <xf numFmtId="0" fontId="21" fillId="0" borderId="0" xfId="0" applyFont="1" applyAlignment="1">
      <alignment vertical="top" wrapText="1"/>
    </xf>
    <xf numFmtId="49" fontId="4" fillId="2" borderId="34" xfId="0" applyNumberFormat="1" applyFont="1" applyFill="1" applyBorder="1" applyAlignment="1">
      <alignment vertical="top" wrapText="1"/>
    </xf>
    <xf numFmtId="49" fontId="4" fillId="2" borderId="13" xfId="0" applyNumberFormat="1" applyFont="1" applyFill="1" applyBorder="1" applyAlignment="1">
      <alignment vertical="top" wrapText="1"/>
    </xf>
    <xf numFmtId="49" fontId="4" fillId="2" borderId="8" xfId="0" applyNumberFormat="1" applyFont="1" applyFill="1" applyBorder="1" applyAlignment="1">
      <alignment vertical="top" wrapText="1"/>
    </xf>
    <xf numFmtId="0" fontId="4" fillId="0" borderId="19" xfId="0" applyFont="1" applyBorder="1" applyAlignment="1">
      <alignment horizontal="center" vertical="center" wrapText="1"/>
    </xf>
    <xf numFmtId="49" fontId="21" fillId="2" borderId="43" xfId="0" applyNumberFormat="1" applyFont="1" applyFill="1" applyBorder="1" applyAlignment="1">
      <alignment vertical="top"/>
    </xf>
    <xf numFmtId="49" fontId="4" fillId="2" borderId="45" xfId="0" applyNumberFormat="1" applyFont="1" applyFill="1" applyBorder="1" applyAlignment="1">
      <alignment vertical="top" wrapText="1"/>
    </xf>
    <xf numFmtId="49" fontId="4" fillId="2" borderId="46" xfId="0" applyNumberFormat="1" applyFont="1" applyFill="1" applyBorder="1" applyAlignment="1">
      <alignment vertical="top" wrapText="1"/>
    </xf>
    <xf numFmtId="0" fontId="4" fillId="0" borderId="47" xfId="0" applyFont="1" applyBorder="1" applyAlignment="1">
      <alignment vertical="top" wrapText="1"/>
    </xf>
    <xf numFmtId="49" fontId="4" fillId="2" borderId="48" xfId="0" applyNumberFormat="1" applyFont="1" applyFill="1" applyBorder="1" applyAlignment="1">
      <alignment vertical="top" wrapText="1"/>
    </xf>
    <xf numFmtId="0" fontId="4" fillId="0" borderId="50" xfId="0" applyFont="1" applyBorder="1" applyAlignment="1">
      <alignment vertical="top" wrapText="1"/>
    </xf>
    <xf numFmtId="0" fontId="24" fillId="0" borderId="51" xfId="0" applyFont="1" applyBorder="1" applyAlignment="1">
      <alignment vertical="top" wrapText="1"/>
    </xf>
    <xf numFmtId="49" fontId="4" fillId="0" borderId="0" xfId="0" applyNumberFormat="1" applyFont="1" applyAlignment="1">
      <alignment vertical="top" wrapText="1"/>
    </xf>
    <xf numFmtId="49" fontId="21" fillId="10" borderId="9" xfId="0" applyNumberFormat="1" applyFont="1" applyFill="1" applyBorder="1" applyAlignment="1">
      <alignment vertical="top"/>
    </xf>
    <xf numFmtId="0" fontId="21" fillId="10" borderId="12" xfId="0" applyFont="1" applyFill="1" applyBorder="1" applyAlignment="1">
      <alignment vertical="top" wrapText="1"/>
    </xf>
    <xf numFmtId="49" fontId="21" fillId="10" borderId="15" xfId="0" applyNumberFormat="1" applyFont="1" applyFill="1" applyBorder="1" applyAlignment="1">
      <alignment vertical="top"/>
    </xf>
    <xf numFmtId="0" fontId="4" fillId="10" borderId="12" xfId="0" applyFont="1" applyFill="1" applyBorder="1" applyAlignment="1">
      <alignment horizontal="center" vertical="top" wrapText="1"/>
    </xf>
    <xf numFmtId="0" fontId="21" fillId="10" borderId="12" xfId="0" applyFont="1" applyFill="1" applyBorder="1" applyAlignment="1">
      <alignment horizontal="center" vertical="top" wrapText="1"/>
    </xf>
    <xf numFmtId="0" fontId="21" fillId="10" borderId="10" xfId="0" applyFont="1" applyFill="1" applyBorder="1" applyAlignment="1">
      <alignment horizontal="center" vertical="top" wrapText="1"/>
    </xf>
    <xf numFmtId="49" fontId="28" fillId="10" borderId="9" xfId="0" applyNumberFormat="1" applyFont="1" applyFill="1" applyBorder="1" applyAlignment="1">
      <alignment vertical="top"/>
    </xf>
    <xf numFmtId="0" fontId="28" fillId="10" borderId="12" xfId="0" applyFont="1" applyFill="1" applyBorder="1" applyAlignment="1">
      <alignment vertical="top" wrapText="1"/>
    </xf>
    <xf numFmtId="0" fontId="29" fillId="10" borderId="12" xfId="0" applyFont="1" applyFill="1" applyBorder="1" applyAlignment="1">
      <alignment vertical="top" wrapText="1"/>
    </xf>
    <xf numFmtId="49" fontId="28" fillId="10" borderId="15" xfId="0" applyNumberFormat="1" applyFont="1" applyFill="1" applyBorder="1" applyAlignment="1">
      <alignment vertical="top"/>
    </xf>
    <xf numFmtId="0" fontId="29" fillId="10" borderId="12" xfId="0" applyFont="1" applyFill="1" applyBorder="1" applyAlignment="1">
      <alignment horizontal="center" vertical="top" wrapText="1"/>
    </xf>
    <xf numFmtId="0" fontId="28" fillId="10" borderId="11" xfId="0" applyFont="1" applyFill="1" applyBorder="1" applyAlignment="1">
      <alignment vertical="top" wrapText="1"/>
    </xf>
    <xf numFmtId="0" fontId="28" fillId="10" borderId="12" xfId="0" applyFont="1" applyFill="1" applyBorder="1" applyAlignment="1">
      <alignment horizontal="center" vertical="top" wrapText="1"/>
    </xf>
    <xf numFmtId="0" fontId="28" fillId="10" borderId="10" xfId="0" applyFont="1" applyFill="1" applyBorder="1" applyAlignment="1">
      <alignment horizontal="center" vertical="top" wrapText="1"/>
    </xf>
    <xf numFmtId="49" fontId="30" fillId="11" borderId="40" xfId="0" applyNumberFormat="1" applyFont="1" applyFill="1" applyBorder="1" applyAlignment="1">
      <alignment vertical="top" wrapText="1"/>
    </xf>
    <xf numFmtId="0" fontId="30" fillId="11" borderId="4" xfId="0" applyFont="1" applyFill="1" applyBorder="1" applyAlignment="1">
      <alignment vertical="top" wrapText="1"/>
    </xf>
    <xf numFmtId="49" fontId="30" fillId="11" borderId="3" xfId="0" applyNumberFormat="1" applyFont="1" applyFill="1" applyBorder="1" applyAlignment="1">
      <alignment vertical="top" wrapText="1"/>
    </xf>
    <xf numFmtId="0" fontId="30" fillId="11" borderId="3" xfId="0" applyFont="1" applyFill="1" applyBorder="1" applyAlignment="1">
      <alignment vertical="top" wrapText="1"/>
    </xf>
    <xf numFmtId="49" fontId="30" fillId="11" borderId="2" xfId="0" applyNumberFormat="1" applyFont="1" applyFill="1" applyBorder="1" applyAlignment="1">
      <alignment vertical="top" wrapText="1"/>
    </xf>
    <xf numFmtId="0" fontId="30" fillId="11" borderId="3" xfId="0" applyFont="1" applyFill="1" applyBorder="1" applyAlignment="1">
      <alignment horizontal="left" vertical="top" wrapText="1"/>
    </xf>
    <xf numFmtId="0" fontId="31" fillId="11" borderId="41" xfId="0" applyFont="1" applyFill="1" applyBorder="1" applyAlignment="1">
      <alignment vertical="top" wrapText="1"/>
    </xf>
    <xf numFmtId="49" fontId="20" fillId="2" borderId="20" xfId="0" applyNumberFormat="1" applyFont="1" applyFill="1" applyBorder="1" applyAlignment="1">
      <alignment vertical="top"/>
    </xf>
    <xf numFmtId="0" fontId="21" fillId="0" borderId="21" xfId="0" applyFont="1" applyBorder="1" applyAlignment="1">
      <alignment vertical="top" wrapText="1"/>
    </xf>
    <xf numFmtId="0" fontId="21" fillId="0" borderId="14" xfId="0" applyFont="1" applyBorder="1" applyAlignment="1">
      <alignment vertical="top" wrapText="1"/>
    </xf>
    <xf numFmtId="49" fontId="20" fillId="2" borderId="8" xfId="0" applyNumberFormat="1" applyFont="1" applyFill="1" applyBorder="1" applyAlignment="1">
      <alignment vertical="top"/>
    </xf>
    <xf numFmtId="0" fontId="20" fillId="0" borderId="0" xfId="0" applyFont="1" applyAlignment="1">
      <alignment vertical="top" wrapText="1"/>
    </xf>
    <xf numFmtId="0" fontId="32" fillId="0" borderId="19" xfId="0" applyFont="1" applyBorder="1" applyAlignment="1">
      <alignment vertical="top" wrapText="1"/>
    </xf>
    <xf numFmtId="49" fontId="20" fillId="0" borderId="0" xfId="0" applyNumberFormat="1" applyFont="1" applyAlignment="1">
      <alignment vertical="top"/>
    </xf>
    <xf numFmtId="0" fontId="4" fillId="0" borderId="0" xfId="0" applyFont="1" applyAlignment="1">
      <alignment horizontal="center" vertical="top"/>
    </xf>
    <xf numFmtId="49" fontId="4" fillId="2" borderId="20" xfId="0" applyNumberFormat="1" applyFont="1" applyFill="1" applyBorder="1" applyAlignment="1">
      <alignment vertical="top"/>
    </xf>
    <xf numFmtId="0" fontId="4" fillId="0" borderId="6" xfId="0" applyFont="1" applyBorder="1" applyAlignment="1">
      <alignment vertical="top" wrapText="1"/>
    </xf>
    <xf numFmtId="0" fontId="4" fillId="0" borderId="18" xfId="0" applyFont="1" applyBorder="1" applyAlignment="1">
      <alignment vertical="top" wrapText="1"/>
    </xf>
    <xf numFmtId="49" fontId="21" fillId="2" borderId="20" xfId="0" applyNumberFormat="1" applyFont="1" applyFill="1" applyBorder="1" applyAlignment="1">
      <alignment vertical="top"/>
    </xf>
    <xf numFmtId="49" fontId="4" fillId="0" borderId="0" xfId="0" applyNumberFormat="1" applyFont="1" applyAlignment="1">
      <alignment vertical="top"/>
    </xf>
    <xf numFmtId="49" fontId="4" fillId="2" borderId="43" xfId="0" applyNumberFormat="1" applyFont="1" applyFill="1" applyBorder="1" applyAlignment="1">
      <alignment vertical="top"/>
    </xf>
    <xf numFmtId="49" fontId="4" fillId="2" borderId="45" xfId="0" applyNumberFormat="1" applyFont="1" applyFill="1" applyBorder="1" applyAlignment="1">
      <alignment vertical="top"/>
    </xf>
    <xf numFmtId="49" fontId="4" fillId="2" borderId="49" xfId="0" applyNumberFormat="1" applyFont="1" applyFill="1" applyBorder="1" applyAlignment="1">
      <alignment vertical="top"/>
    </xf>
    <xf numFmtId="49" fontId="20" fillId="2" borderId="16" xfId="0" applyNumberFormat="1" applyFont="1" applyFill="1" applyBorder="1" applyAlignment="1">
      <alignment vertical="top"/>
    </xf>
    <xf numFmtId="49" fontId="20" fillId="0" borderId="19" xfId="0" applyNumberFormat="1" applyFont="1" applyBorder="1" applyAlignment="1">
      <alignment vertical="top" wrapText="1"/>
    </xf>
    <xf numFmtId="49" fontId="4" fillId="0" borderId="19" xfId="0" applyNumberFormat="1" applyFont="1" applyBorder="1" applyAlignment="1">
      <alignment vertical="top" wrapText="1"/>
    </xf>
    <xf numFmtId="0" fontId="4" fillId="2" borderId="8" xfId="0" applyFont="1" applyFill="1" applyBorder="1" applyAlignment="1">
      <alignment vertical="top"/>
    </xf>
    <xf numFmtId="0" fontId="4" fillId="2" borderId="20" xfId="0" applyFont="1" applyFill="1" applyBorder="1" applyAlignment="1">
      <alignment vertical="top" wrapText="1"/>
    </xf>
    <xf numFmtId="0" fontId="24" fillId="0" borderId="42" xfId="0" applyFont="1" applyBorder="1" applyAlignment="1">
      <alignment horizontal="left" vertical="top" wrapText="1"/>
    </xf>
    <xf numFmtId="49" fontId="4" fillId="2" borderId="52" xfId="0" applyNumberFormat="1" applyFont="1" applyFill="1" applyBorder="1" applyAlignment="1">
      <alignment vertical="top"/>
    </xf>
    <xf numFmtId="49" fontId="4" fillId="2" borderId="0" xfId="0" applyNumberFormat="1" applyFont="1" applyFill="1" applyAlignment="1">
      <alignment vertical="top"/>
    </xf>
    <xf numFmtId="49" fontId="4" fillId="2" borderId="52" xfId="0" applyNumberFormat="1" applyFont="1" applyFill="1" applyBorder="1" applyAlignment="1">
      <alignment vertical="top" wrapText="1"/>
    </xf>
    <xf numFmtId="0" fontId="4" fillId="2" borderId="52" xfId="0" applyFont="1" applyFill="1" applyBorder="1" applyAlignment="1">
      <alignment horizontal="left" vertical="top"/>
    </xf>
    <xf numFmtId="49" fontId="4" fillId="2" borderId="54" xfId="0" applyNumberFormat="1" applyFont="1" applyFill="1" applyBorder="1" applyAlignment="1">
      <alignment vertical="top"/>
    </xf>
    <xf numFmtId="49" fontId="4" fillId="0" borderId="47" xfId="0" applyNumberFormat="1" applyFont="1" applyBorder="1" applyAlignment="1">
      <alignment vertical="top" wrapText="1"/>
    </xf>
    <xf numFmtId="0" fontId="24" fillId="0" borderId="51" xfId="0" applyFont="1" applyBorder="1" applyAlignment="1">
      <alignment horizontal="left" vertical="top" wrapText="1"/>
    </xf>
    <xf numFmtId="49" fontId="30" fillId="11" borderId="0" xfId="0" applyNumberFormat="1" applyFont="1" applyFill="1" applyAlignment="1">
      <alignment vertical="top" wrapText="1"/>
    </xf>
    <xf numFmtId="0" fontId="31" fillId="11" borderId="41" xfId="0" applyFont="1" applyFill="1" applyBorder="1" applyAlignment="1">
      <alignment horizontal="left" vertical="top" wrapText="1"/>
    </xf>
    <xf numFmtId="49" fontId="20" fillId="0" borderId="1" xfId="0" applyNumberFormat="1" applyFont="1" applyBorder="1" applyAlignment="1">
      <alignment vertical="top" wrapText="1"/>
    </xf>
    <xf numFmtId="0" fontId="24" fillId="0" borderId="1" xfId="0" applyFont="1" applyBorder="1" applyAlignment="1">
      <alignment horizontal="center" vertical="top" wrapText="1"/>
    </xf>
    <xf numFmtId="49" fontId="21" fillId="0" borderId="0" xfId="0" applyNumberFormat="1" applyFont="1" applyAlignment="1">
      <alignment horizontal="center" vertical="top"/>
    </xf>
    <xf numFmtId="49" fontId="4" fillId="0" borderId="1" xfId="0" applyNumberFormat="1" applyFont="1" applyBorder="1" applyAlignment="1">
      <alignment vertical="top" wrapText="1"/>
    </xf>
    <xf numFmtId="49" fontId="4" fillId="0" borderId="17" xfId="0" applyNumberFormat="1" applyFont="1" applyBorder="1" applyAlignment="1">
      <alignment vertical="top" wrapText="1"/>
    </xf>
    <xf numFmtId="0" fontId="4" fillId="0" borderId="5" xfId="0" applyFont="1" applyBorder="1" applyAlignment="1">
      <alignment horizontal="center" vertical="top" wrapText="1"/>
    </xf>
    <xf numFmtId="49" fontId="4" fillId="0" borderId="7" xfId="0" applyNumberFormat="1" applyFont="1" applyBorder="1" applyAlignment="1">
      <alignment vertical="top" wrapText="1"/>
    </xf>
    <xf numFmtId="0" fontId="4" fillId="0" borderId="19" xfId="0" quotePrefix="1" applyFont="1" applyBorder="1" applyAlignment="1">
      <alignment vertical="top" wrapText="1"/>
    </xf>
    <xf numFmtId="49" fontId="21" fillId="2" borderId="52" xfId="0" applyNumberFormat="1" applyFont="1" applyFill="1" applyBorder="1" applyAlignment="1">
      <alignment vertical="top"/>
    </xf>
    <xf numFmtId="49" fontId="4" fillId="0" borderId="50" xfId="0" applyNumberFormat="1" applyFont="1" applyBorder="1" applyAlignment="1">
      <alignment vertical="top" wrapText="1"/>
    </xf>
    <xf numFmtId="49" fontId="4" fillId="0" borderId="55" xfId="0" applyNumberFormat="1" applyFont="1" applyBorder="1" applyAlignment="1">
      <alignment vertical="top" wrapText="1"/>
    </xf>
    <xf numFmtId="0" fontId="4" fillId="0" borderId="56" xfId="0" applyFont="1" applyBorder="1" applyAlignment="1">
      <alignment horizontal="center" vertical="top" wrapText="1"/>
    </xf>
    <xf numFmtId="0" fontId="4" fillId="0" borderId="50" xfId="0" applyFont="1" applyBorder="1" applyAlignment="1">
      <alignment horizontal="center" vertical="top" wrapText="1"/>
    </xf>
    <xf numFmtId="0" fontId="24" fillId="0" borderId="50" xfId="0" applyFont="1" applyBorder="1" applyAlignment="1">
      <alignment horizontal="center" vertical="top" wrapText="1"/>
    </xf>
    <xf numFmtId="0" fontId="29" fillId="10" borderId="10" xfId="0" applyFont="1" applyFill="1" applyBorder="1" applyAlignment="1">
      <alignment vertical="top" wrapText="1"/>
    </xf>
    <xf numFmtId="0" fontId="30" fillId="11" borderId="23" xfId="0" applyFont="1" applyFill="1" applyBorder="1" applyAlignment="1">
      <alignment vertical="top" wrapText="1"/>
    </xf>
    <xf numFmtId="0" fontId="30" fillId="11" borderId="24" xfId="0" applyFont="1" applyFill="1" applyBorder="1" applyAlignment="1">
      <alignment vertical="top" wrapText="1"/>
    </xf>
    <xf numFmtId="0" fontId="30" fillId="11" borderId="25" xfId="0" applyFont="1" applyFill="1" applyBorder="1" applyAlignment="1">
      <alignment vertical="top" wrapText="1"/>
    </xf>
    <xf numFmtId="0" fontId="30" fillId="11" borderId="0" xfId="0" applyFont="1" applyFill="1" applyAlignment="1">
      <alignment vertical="top" wrapText="1"/>
    </xf>
    <xf numFmtId="0" fontId="4" fillId="0" borderId="0" xfId="0" applyFont="1" applyAlignment="1">
      <alignment horizontal="left" vertical="top" wrapText="1"/>
    </xf>
    <xf numFmtId="49" fontId="4" fillId="2" borderId="13" xfId="0" applyNumberFormat="1" applyFont="1" applyFill="1" applyBorder="1" applyAlignment="1">
      <alignment vertical="top"/>
    </xf>
    <xf numFmtId="0" fontId="4" fillId="0" borderId="17" xfId="0" applyFont="1" applyBorder="1" applyAlignment="1">
      <alignment vertical="top" wrapText="1"/>
    </xf>
    <xf numFmtId="0" fontId="4" fillId="0" borderId="19" xfId="2" applyFont="1" applyBorder="1" applyAlignment="1">
      <alignment horizontal="center" vertical="top" wrapText="1"/>
    </xf>
    <xf numFmtId="49" fontId="4" fillId="2" borderId="8" xfId="2" applyNumberFormat="1" applyFont="1" applyFill="1" applyBorder="1" applyAlignment="1">
      <alignment vertical="top"/>
    </xf>
    <xf numFmtId="0" fontId="4" fillId="0" borderId="19" xfId="2" applyFont="1" applyBorder="1" applyAlignment="1">
      <alignment vertical="top" wrapText="1"/>
    </xf>
    <xf numFmtId="0" fontId="4" fillId="0" borderId="35" xfId="0" applyFont="1" applyBorder="1" applyAlignment="1">
      <alignment horizontal="left" vertical="top" wrapText="1"/>
    </xf>
    <xf numFmtId="0" fontId="4" fillId="0" borderId="0" xfId="2" applyFont="1" applyAlignment="1">
      <alignment horizontal="center" vertical="top" wrapText="1"/>
    </xf>
    <xf numFmtId="0" fontId="4" fillId="0" borderId="42" xfId="0" applyFont="1" applyBorder="1" applyAlignment="1">
      <alignment vertical="top" wrapText="1"/>
    </xf>
    <xf numFmtId="49" fontId="4" fillId="2" borderId="54" xfId="0" applyNumberFormat="1" applyFont="1" applyFill="1" applyBorder="1" applyAlignment="1">
      <alignment vertical="top" wrapText="1"/>
    </xf>
    <xf numFmtId="49" fontId="4" fillId="2" borderId="48" xfId="0" applyNumberFormat="1" applyFont="1" applyFill="1" applyBorder="1" applyAlignment="1">
      <alignment horizontal="left" vertical="top" wrapText="1"/>
    </xf>
    <xf numFmtId="0" fontId="4" fillId="0" borderId="51" xfId="0" applyFont="1" applyBorder="1" applyAlignment="1">
      <alignment horizontal="center" vertical="top" wrapText="1"/>
    </xf>
    <xf numFmtId="0" fontId="4" fillId="10" borderId="12" xfId="0" applyFont="1" applyFill="1" applyBorder="1" applyAlignment="1">
      <alignment vertical="top"/>
    </xf>
    <xf numFmtId="49" fontId="21" fillId="10" borderId="12" xfId="0" applyNumberFormat="1" applyFont="1" applyFill="1" applyBorder="1" applyAlignment="1">
      <alignment vertical="top"/>
    </xf>
    <xf numFmtId="49" fontId="30" fillId="11" borderId="59" xfId="0" applyNumberFormat="1" applyFont="1" applyFill="1" applyBorder="1" applyAlignment="1">
      <alignment vertical="top"/>
    </xf>
    <xf numFmtId="49" fontId="30" fillId="11" borderId="3" xfId="0" applyNumberFormat="1" applyFont="1" applyFill="1" applyBorder="1" applyAlignment="1">
      <alignment vertical="top"/>
    </xf>
    <xf numFmtId="0" fontId="30" fillId="11" borderId="0" xfId="0" applyFont="1" applyFill="1" applyAlignment="1">
      <alignment horizontal="left" vertical="top"/>
    </xf>
    <xf numFmtId="0" fontId="30" fillId="11" borderId="3" xfId="0" applyFont="1" applyFill="1" applyBorder="1" applyAlignment="1">
      <alignment vertical="top"/>
    </xf>
    <xf numFmtId="49" fontId="30" fillId="11" borderId="0" xfId="0" applyNumberFormat="1" applyFont="1" applyFill="1" applyAlignment="1">
      <alignment vertical="top"/>
    </xf>
    <xf numFmtId="0" fontId="30" fillId="11" borderId="23" xfId="0" applyFont="1" applyFill="1" applyBorder="1" applyAlignment="1">
      <alignment vertical="top"/>
    </xf>
    <xf numFmtId="0" fontId="30" fillId="11" borderId="3" xfId="0" applyFont="1" applyFill="1" applyBorder="1" applyAlignment="1">
      <alignment horizontal="center" vertical="top" wrapText="1"/>
    </xf>
    <xf numFmtId="0" fontId="24" fillId="0" borderId="0" xfId="0" applyFont="1" applyAlignment="1">
      <alignment vertical="top"/>
    </xf>
    <xf numFmtId="0" fontId="24" fillId="0" borderId="0" xfId="2" applyFont="1" applyAlignment="1">
      <alignment vertical="top"/>
    </xf>
    <xf numFmtId="49" fontId="27" fillId="0" borderId="0" xfId="0" applyNumberFormat="1" applyFont="1" applyAlignment="1">
      <alignment horizontal="left" vertical="top"/>
    </xf>
    <xf numFmtId="49" fontId="27" fillId="0" borderId="0" xfId="0" applyNumberFormat="1" applyFont="1" applyAlignment="1">
      <alignment vertical="top"/>
    </xf>
    <xf numFmtId="49" fontId="24" fillId="2" borderId="20" xfId="0" applyNumberFormat="1" applyFont="1" applyFill="1" applyBorder="1" applyAlignment="1">
      <alignment horizontal="left" vertical="top"/>
    </xf>
    <xf numFmtId="0" fontId="24" fillId="0" borderId="26" xfId="0" applyFont="1" applyBorder="1" applyAlignment="1">
      <alignment horizontal="left" vertical="top" wrapText="1" shrinkToFit="1" readingOrder="1"/>
    </xf>
    <xf numFmtId="0" fontId="24" fillId="0" borderId="31" xfId="0" applyFont="1" applyBorder="1" applyAlignment="1">
      <alignment horizontal="center" vertical="top" wrapText="1" shrinkToFit="1" readingOrder="1"/>
    </xf>
    <xf numFmtId="0" fontId="24" fillId="0" borderId="20" xfId="0" applyFont="1" applyBorder="1" applyAlignment="1">
      <alignment horizontal="left" vertical="top" wrapText="1"/>
    </xf>
    <xf numFmtId="0" fontId="24" fillId="0" borderId="20" xfId="0" applyFont="1" applyBorder="1" applyAlignment="1">
      <alignment horizontal="left" vertical="top" wrapText="1" shrinkToFit="1" readingOrder="1"/>
    </xf>
    <xf numFmtId="0" fontId="24" fillId="0" borderId="20" xfId="0" applyFont="1" applyBorder="1" applyAlignment="1">
      <alignment vertical="top" wrapText="1" readingOrder="1"/>
    </xf>
    <xf numFmtId="49" fontId="24" fillId="2" borderId="20" xfId="0" quotePrefix="1" applyNumberFormat="1" applyFont="1" applyFill="1" applyBorder="1" applyAlignment="1">
      <alignment vertical="top"/>
    </xf>
    <xf numFmtId="0" fontId="24" fillId="0" borderId="19" xfId="0" applyFont="1" applyBorder="1" applyAlignment="1">
      <alignment vertical="top" wrapText="1"/>
    </xf>
    <xf numFmtId="0" fontId="24" fillId="0" borderId="20" xfId="0" applyFont="1" applyBorder="1" applyAlignment="1">
      <alignment horizontal="center" vertical="top" wrapText="1"/>
    </xf>
    <xf numFmtId="0" fontId="24" fillId="0" borderId="20" xfId="0" applyFont="1" applyBorder="1" applyAlignment="1">
      <alignment vertical="top" wrapText="1"/>
    </xf>
    <xf numFmtId="0" fontId="24" fillId="0" borderId="29" xfId="0" applyFont="1" applyBorder="1" applyAlignment="1">
      <alignment horizontal="center" vertical="top" wrapText="1"/>
    </xf>
    <xf numFmtId="0" fontId="24" fillId="0" borderId="26" xfId="0" applyFont="1" applyBorder="1" applyAlignment="1">
      <alignment horizontal="left" vertical="top" wrapText="1"/>
    </xf>
    <xf numFmtId="49" fontId="24" fillId="2" borderId="20" xfId="0" applyNumberFormat="1" applyFont="1" applyFill="1" applyBorder="1" applyAlignment="1">
      <alignment vertical="top"/>
    </xf>
    <xf numFmtId="0" fontId="24" fillId="0" borderId="28" xfId="0" applyFont="1" applyBorder="1" applyAlignment="1">
      <alignment vertical="top" wrapText="1"/>
    </xf>
    <xf numFmtId="0" fontId="24" fillId="0" borderId="26" xfId="0" applyFont="1" applyBorder="1" applyAlignment="1">
      <alignment vertical="top" wrapText="1" shrinkToFit="1" readingOrder="1"/>
    </xf>
    <xf numFmtId="0" fontId="24" fillId="0" borderId="26" xfId="0" applyFont="1" applyBorder="1" applyAlignment="1">
      <alignment horizontal="center" vertical="top" wrapText="1"/>
    </xf>
    <xf numFmtId="0" fontId="24" fillId="0" borderId="26" xfId="0" applyFont="1" applyBorder="1" applyAlignment="1">
      <alignment vertical="top" wrapText="1"/>
    </xf>
    <xf numFmtId="0" fontId="24" fillId="0" borderId="27" xfId="0" applyFont="1" applyBorder="1" applyAlignment="1">
      <alignment horizontal="center" vertical="top" wrapText="1"/>
    </xf>
    <xf numFmtId="0" fontId="24" fillId="0" borderId="26" xfId="2" applyFont="1" applyBorder="1" applyAlignment="1">
      <alignment horizontal="center" vertical="top" wrapText="1"/>
    </xf>
    <xf numFmtId="49" fontId="24" fillId="2" borderId="20" xfId="2" applyNumberFormat="1" applyFont="1" applyFill="1" applyBorder="1" applyAlignment="1">
      <alignment horizontal="left" vertical="top"/>
    </xf>
    <xf numFmtId="0" fontId="24" fillId="0" borderId="20" xfId="2" applyFont="1" applyBorder="1" applyAlignment="1">
      <alignment vertical="top" wrapText="1" readingOrder="1"/>
    </xf>
    <xf numFmtId="0" fontId="24" fillId="0" borderId="20" xfId="2" applyFont="1" applyBorder="1" applyAlignment="1">
      <alignment vertical="top" wrapText="1"/>
    </xf>
    <xf numFmtId="49" fontId="24" fillId="2" borderId="20" xfId="2" applyNumberFormat="1" applyFont="1" applyFill="1" applyBorder="1" applyAlignment="1">
      <alignment vertical="top"/>
    </xf>
    <xf numFmtId="0" fontId="24" fillId="0" borderId="16" xfId="2" applyFont="1" applyBorder="1" applyAlignment="1">
      <alignment vertical="top" wrapText="1"/>
    </xf>
    <xf numFmtId="49" fontId="24" fillId="2" borderId="20" xfId="2" quotePrefix="1" applyNumberFormat="1" applyFont="1" applyFill="1" applyBorder="1" applyAlignment="1">
      <alignment vertical="top"/>
    </xf>
    <xf numFmtId="0" fontId="24" fillId="0" borderId="32" xfId="0" applyFont="1" applyBorder="1" applyAlignment="1">
      <alignment horizontal="left" vertical="top" wrapText="1"/>
    </xf>
    <xf numFmtId="49" fontId="24" fillId="2" borderId="22" xfId="0" applyNumberFormat="1" applyFont="1" applyFill="1" applyBorder="1" applyAlignment="1">
      <alignment horizontal="left" vertical="top"/>
    </xf>
    <xf numFmtId="49" fontId="24" fillId="2" borderId="22" xfId="2" applyNumberFormat="1" applyFont="1" applyFill="1" applyBorder="1" applyAlignment="1">
      <alignment horizontal="left" vertical="top"/>
    </xf>
    <xf numFmtId="49" fontId="24" fillId="2" borderId="8" xfId="2" applyNumberFormat="1" applyFont="1" applyFill="1" applyBorder="1" applyAlignment="1">
      <alignment vertical="top"/>
    </xf>
    <xf numFmtId="0" fontId="24" fillId="0" borderId="33" xfId="2" applyFont="1" applyBorder="1" applyAlignment="1">
      <alignment horizontal="left" vertical="top" wrapText="1"/>
    </xf>
    <xf numFmtId="0" fontId="24" fillId="0" borderId="22" xfId="2" applyFont="1" applyBorder="1" applyAlignment="1">
      <alignment horizontal="center" vertical="top" wrapText="1"/>
    </xf>
    <xf numFmtId="0" fontId="24" fillId="0" borderId="20" xfId="2" applyFont="1" applyBorder="1" applyAlignment="1">
      <alignment horizontal="left" vertical="top" wrapText="1"/>
    </xf>
    <xf numFmtId="0" fontId="24" fillId="0" borderId="20" xfId="2" applyFont="1" applyBorder="1" applyAlignment="1">
      <alignment horizontal="left" vertical="top" wrapText="1" shrinkToFit="1" readingOrder="1"/>
    </xf>
    <xf numFmtId="49" fontId="24" fillId="0" borderId="19" xfId="2" applyNumberFormat="1" applyFont="1" applyBorder="1" applyAlignment="1">
      <alignment vertical="top" wrapText="1"/>
    </xf>
    <xf numFmtId="0" fontId="24" fillId="0" borderId="22" xfId="2" applyFont="1" applyBorder="1" applyAlignment="1">
      <alignment horizontal="left" vertical="top" wrapText="1"/>
    </xf>
    <xf numFmtId="49" fontId="24" fillId="2" borderId="8" xfId="0" applyNumberFormat="1" applyFont="1" applyFill="1" applyBorder="1" applyAlignment="1">
      <alignment vertical="top" wrapText="1"/>
    </xf>
    <xf numFmtId="49" fontId="24" fillId="0" borderId="0" xfId="0" applyNumberFormat="1" applyFont="1" applyAlignment="1">
      <alignment horizontal="left" vertical="top"/>
    </xf>
    <xf numFmtId="49" fontId="24" fillId="0" borderId="0" xfId="0" applyNumberFormat="1" applyFont="1" applyAlignment="1">
      <alignment vertical="top"/>
    </xf>
    <xf numFmtId="49" fontId="35" fillId="10" borderId="15" xfId="0" applyNumberFormat="1" applyFont="1" applyFill="1" applyBorder="1" applyAlignment="1">
      <alignment vertical="top"/>
    </xf>
    <xf numFmtId="49" fontId="35" fillId="10" borderId="15" xfId="0" applyNumberFormat="1" applyFont="1" applyFill="1" applyBorder="1" applyAlignment="1">
      <alignment horizontal="center" vertical="top"/>
    </xf>
    <xf numFmtId="0" fontId="31" fillId="11" borderId="4" xfId="0" applyFont="1" applyFill="1" applyBorder="1" applyAlignment="1">
      <alignment vertical="top" wrapText="1"/>
    </xf>
    <xf numFmtId="49" fontId="31" fillId="11" borderId="3" xfId="0" applyNumberFormat="1" applyFont="1" applyFill="1" applyBorder="1" applyAlignment="1">
      <alignment horizontal="left" vertical="top"/>
    </xf>
    <xf numFmtId="0" fontId="31" fillId="11" borderId="3" xfId="0" applyFont="1" applyFill="1" applyBorder="1" applyAlignment="1">
      <alignment vertical="top" wrapText="1"/>
    </xf>
    <xf numFmtId="0" fontId="31" fillId="11" borderId="3" xfId="0" applyFont="1" applyFill="1" applyBorder="1" applyAlignment="1">
      <alignment horizontal="left" vertical="top" wrapText="1"/>
    </xf>
    <xf numFmtId="49" fontId="35" fillId="10" borderId="9" xfId="0" applyNumberFormat="1" applyFont="1" applyFill="1" applyBorder="1" applyAlignment="1">
      <alignment horizontal="left" vertical="top"/>
    </xf>
    <xf numFmtId="0" fontId="36" fillId="10" borderId="12" xfId="0" applyFont="1" applyFill="1" applyBorder="1" applyAlignment="1">
      <alignment vertical="top" wrapText="1"/>
    </xf>
    <xf numFmtId="49" fontId="35" fillId="10" borderId="12" xfId="0" applyNumberFormat="1" applyFont="1" applyFill="1" applyBorder="1" applyAlignment="1">
      <alignment horizontal="left" vertical="top"/>
    </xf>
    <xf numFmtId="0" fontId="36" fillId="10" borderId="11" xfId="0" applyFont="1" applyFill="1" applyBorder="1" applyAlignment="1">
      <alignment vertical="top" wrapText="1"/>
    </xf>
    <xf numFmtId="49" fontId="31" fillId="11" borderId="40" xfId="0" applyNumberFormat="1" applyFont="1" applyFill="1" applyBorder="1" applyAlignment="1">
      <alignment horizontal="left" vertical="top"/>
    </xf>
    <xf numFmtId="49" fontId="24" fillId="2" borderId="43" xfId="0" applyNumberFormat="1" applyFont="1" applyFill="1" applyBorder="1" applyAlignment="1">
      <alignment horizontal="left" vertical="top"/>
    </xf>
    <xf numFmtId="49" fontId="24" fillId="2" borderId="60" xfId="0" applyNumberFormat="1" applyFont="1" applyFill="1" applyBorder="1" applyAlignment="1">
      <alignment horizontal="left" vertical="top"/>
    </xf>
    <xf numFmtId="49" fontId="24" fillId="2" borderId="60" xfId="0" applyNumberFormat="1" applyFont="1" applyFill="1" applyBorder="1" applyAlignment="1">
      <alignment vertical="top"/>
    </xf>
    <xf numFmtId="49" fontId="24" fillId="2" borderId="62" xfId="0" applyNumberFormat="1" applyFont="1" applyFill="1" applyBorder="1" applyAlignment="1">
      <alignment horizontal="left" vertical="top"/>
    </xf>
    <xf numFmtId="49" fontId="24" fillId="2" borderId="61" xfId="0" applyNumberFormat="1" applyFont="1" applyFill="1" applyBorder="1" applyAlignment="1">
      <alignment horizontal="left" vertical="top"/>
    </xf>
    <xf numFmtId="49" fontId="24" fillId="2" borderId="59" xfId="0" applyNumberFormat="1" applyFont="1" applyFill="1" applyBorder="1" applyAlignment="1">
      <alignment horizontal="left" vertical="top"/>
    </xf>
    <xf numFmtId="49" fontId="24" fillId="2" borderId="61" xfId="2" applyNumberFormat="1" applyFont="1" applyFill="1" applyBorder="1" applyAlignment="1">
      <alignment horizontal="left" vertical="top"/>
    </xf>
    <xf numFmtId="49" fontId="24" fillId="2" borderId="63" xfId="0" applyNumberFormat="1" applyFont="1" applyFill="1" applyBorder="1" applyAlignment="1">
      <alignment horizontal="left" vertical="top"/>
    </xf>
    <xf numFmtId="0" fontId="24" fillId="0" borderId="64" xfId="0" applyFont="1" applyBorder="1" applyAlignment="1">
      <alignment horizontal="left" vertical="top" wrapText="1"/>
    </xf>
    <xf numFmtId="0" fontId="24" fillId="0" borderId="49" xfId="0" applyFont="1" applyBorder="1" applyAlignment="1">
      <alignment horizontal="center" vertical="top" wrapText="1"/>
    </xf>
    <xf numFmtId="49" fontId="24" fillId="2" borderId="65" xfId="0" applyNumberFormat="1" applyFont="1" applyFill="1" applyBorder="1" applyAlignment="1">
      <alignment horizontal="left" vertical="top"/>
    </xf>
    <xf numFmtId="0" fontId="24" fillId="0" borderId="49" xfId="0" applyFont="1" applyBorder="1" applyAlignment="1">
      <alignment horizontal="left" vertical="top" wrapText="1"/>
    </xf>
    <xf numFmtId="0" fontId="24" fillId="0" borderId="49" xfId="0" applyFont="1" applyBorder="1" applyAlignment="1">
      <alignment horizontal="left" vertical="top" wrapText="1" shrinkToFit="1" readingOrder="1"/>
    </xf>
    <xf numFmtId="0" fontId="24" fillId="0" borderId="49" xfId="0" applyFont="1" applyBorder="1" applyAlignment="1">
      <alignment vertical="top" wrapText="1" readingOrder="1"/>
    </xf>
    <xf numFmtId="0" fontId="24" fillId="0" borderId="49" xfId="0" applyFont="1" applyBorder="1" applyAlignment="1">
      <alignment vertical="top" wrapText="1"/>
    </xf>
    <xf numFmtId="49" fontId="24" fillId="2" borderId="65" xfId="0" applyNumberFormat="1" applyFont="1" applyFill="1" applyBorder="1" applyAlignment="1">
      <alignment vertical="top"/>
    </xf>
    <xf numFmtId="0" fontId="20" fillId="0" borderId="0" xfId="0" applyFont="1" applyAlignment="1">
      <alignment vertical="top"/>
    </xf>
    <xf numFmtId="49" fontId="20" fillId="0" borderId="0" xfId="0" applyNumberFormat="1" applyFont="1"/>
    <xf numFmtId="0" fontId="20" fillId="0" borderId="0" xfId="0" applyFont="1"/>
    <xf numFmtId="0" fontId="32" fillId="0" borderId="1" xfId="0" applyFont="1" applyBorder="1" applyAlignment="1">
      <alignment vertical="top" wrapText="1"/>
    </xf>
    <xf numFmtId="49" fontId="26" fillId="2" borderId="20" xfId="0" applyNumberFormat="1" applyFont="1" applyFill="1" applyBorder="1" applyAlignment="1">
      <alignment vertical="top"/>
    </xf>
    <xf numFmtId="0" fontId="26" fillId="0" borderId="1" xfId="0" applyFont="1" applyBorder="1" applyAlignment="1">
      <alignment vertical="top" wrapText="1"/>
    </xf>
    <xf numFmtId="49" fontId="32" fillId="2" borderId="20" xfId="0" applyNumberFormat="1" applyFont="1" applyFill="1" applyBorder="1" applyAlignment="1">
      <alignment vertical="top"/>
    </xf>
    <xf numFmtId="14" fontId="20" fillId="0" borderId="19" xfId="0" applyNumberFormat="1" applyFont="1" applyBorder="1" applyAlignment="1">
      <alignment vertical="top" wrapText="1"/>
    </xf>
    <xf numFmtId="0" fontId="16" fillId="0" borderId="0" xfId="0" applyFont="1"/>
    <xf numFmtId="49" fontId="33" fillId="2" borderId="20" xfId="0" applyNumberFormat="1" applyFont="1" applyFill="1" applyBorder="1" applyAlignment="1">
      <alignment horizontal="left" vertical="top"/>
    </xf>
    <xf numFmtId="0" fontId="33" fillId="0" borderId="20" xfId="0" applyFont="1" applyBorder="1" applyAlignment="1">
      <alignment horizontal="left" vertical="top" wrapText="1" shrinkToFit="1" readingOrder="1"/>
    </xf>
    <xf numFmtId="0" fontId="33" fillId="0" borderId="20" xfId="0" applyFont="1" applyBorder="1" applyAlignment="1">
      <alignment vertical="top" wrapText="1"/>
    </xf>
    <xf numFmtId="49" fontId="33" fillId="2" borderId="20" xfId="0" quotePrefix="1" applyNumberFormat="1" applyFont="1" applyFill="1" applyBorder="1" applyAlignment="1">
      <alignment vertical="top"/>
    </xf>
    <xf numFmtId="0" fontId="33" fillId="0" borderId="20" xfId="0" applyFont="1" applyBorder="1" applyAlignment="1">
      <alignment vertical="top" wrapText="1" readingOrder="1"/>
    </xf>
    <xf numFmtId="0" fontId="33" fillId="0" borderId="26" xfId="0" applyFont="1" applyBorder="1" applyAlignment="1">
      <alignment horizontal="left" vertical="top" wrapText="1" shrinkToFit="1" readingOrder="1"/>
    </xf>
    <xf numFmtId="0" fontId="26" fillId="5" borderId="9" xfId="0" applyFont="1" applyFill="1" applyBorder="1"/>
    <xf numFmtId="0" fontId="26" fillId="5" borderId="12" xfId="0" applyFont="1" applyFill="1" applyBorder="1"/>
    <xf numFmtId="49" fontId="26" fillId="6" borderId="12" xfId="0" applyNumberFormat="1" applyFont="1" applyFill="1" applyBorder="1" applyAlignment="1">
      <alignment vertical="top"/>
    </xf>
    <xf numFmtId="0" fontId="26" fillId="6" borderId="12" xfId="0" applyFont="1" applyFill="1" applyBorder="1" applyAlignment="1">
      <alignment vertical="top"/>
    </xf>
    <xf numFmtId="49" fontId="26" fillId="6" borderId="12" xfId="0" applyNumberFormat="1" applyFont="1" applyFill="1" applyBorder="1"/>
    <xf numFmtId="49" fontId="26" fillId="7" borderId="12" xfId="0" applyNumberFormat="1" applyFont="1" applyFill="1" applyBorder="1"/>
    <xf numFmtId="0" fontId="26" fillId="7" borderId="12" xfId="0" applyFont="1" applyFill="1" applyBorder="1"/>
    <xf numFmtId="0" fontId="32" fillId="7" borderId="12" xfId="0" applyFont="1" applyFill="1" applyBorder="1"/>
    <xf numFmtId="0" fontId="32" fillId="5" borderId="12" xfId="0" applyFont="1" applyFill="1" applyBorder="1"/>
    <xf numFmtId="0" fontId="32" fillId="5" borderId="10" xfId="0" applyFont="1" applyFill="1" applyBorder="1"/>
    <xf numFmtId="14" fontId="32" fillId="0" borderId="67" xfId="0" applyNumberFormat="1" applyFont="1" applyBorder="1" applyAlignment="1">
      <alignment vertical="top" wrapText="1"/>
    </xf>
    <xf numFmtId="0" fontId="26" fillId="0" borderId="0" xfId="0" applyFont="1" applyAlignment="1">
      <alignment vertical="top" wrapText="1"/>
    </xf>
    <xf numFmtId="0" fontId="32" fillId="0" borderId="42" xfId="0" applyFont="1" applyBorder="1" applyAlignment="1">
      <alignment vertical="top" wrapText="1"/>
    </xf>
    <xf numFmtId="49" fontId="26" fillId="2" borderId="43" xfId="0" applyNumberFormat="1" applyFont="1" applyFill="1" applyBorder="1" applyAlignment="1">
      <alignment vertical="top"/>
    </xf>
    <xf numFmtId="49" fontId="32" fillId="2" borderId="53" xfId="0" applyNumberFormat="1" applyFont="1" applyFill="1" applyBorder="1" applyAlignment="1">
      <alignment vertical="top"/>
    </xf>
    <xf numFmtId="49" fontId="26" fillId="2" borderId="53" xfId="0" applyNumberFormat="1" applyFont="1" applyFill="1" applyBorder="1" applyAlignment="1">
      <alignment vertical="top"/>
    </xf>
    <xf numFmtId="14" fontId="20" fillId="0" borderId="42" xfId="0" applyNumberFormat="1" applyFont="1" applyBorder="1" applyAlignment="1">
      <alignment vertical="top" wrapText="1"/>
    </xf>
    <xf numFmtId="14" fontId="20" fillId="0" borderId="67" xfId="0" applyNumberFormat="1" applyFont="1" applyBorder="1" applyAlignment="1">
      <alignment vertical="top" wrapText="1"/>
    </xf>
    <xf numFmtId="14" fontId="32" fillId="0" borderId="68" xfId="0" applyNumberFormat="1" applyFont="1" applyBorder="1" applyAlignment="1">
      <alignment vertical="top" wrapText="1"/>
    </xf>
    <xf numFmtId="49" fontId="32" fillId="2" borderId="49" xfId="0" applyNumberFormat="1" applyFont="1" applyFill="1" applyBorder="1" applyAlignment="1">
      <alignment vertical="top"/>
    </xf>
    <xf numFmtId="0" fontId="32" fillId="0" borderId="50" xfId="0" applyFont="1" applyBorder="1" applyAlignment="1">
      <alignment vertical="top" wrapText="1"/>
    </xf>
    <xf numFmtId="0" fontId="33" fillId="0" borderId="49" xfId="0" applyFont="1" applyBorder="1" applyAlignment="1">
      <alignment vertical="top" wrapText="1"/>
    </xf>
    <xf numFmtId="0" fontId="32" fillId="0" borderId="51" xfId="0" applyFont="1" applyBorder="1" applyAlignment="1">
      <alignment vertical="top" wrapText="1"/>
    </xf>
    <xf numFmtId="49" fontId="20" fillId="2" borderId="70" xfId="0" applyNumberFormat="1" applyFont="1" applyFill="1" applyBorder="1" applyAlignment="1">
      <alignment vertical="top"/>
    </xf>
    <xf numFmtId="49" fontId="4" fillId="2" borderId="69" xfId="0" applyNumberFormat="1" applyFont="1" applyFill="1" applyBorder="1" applyAlignment="1">
      <alignment vertical="top"/>
    </xf>
    <xf numFmtId="49" fontId="27" fillId="12" borderId="15" xfId="0" applyNumberFormat="1" applyFont="1" applyFill="1" applyBorder="1" applyAlignment="1">
      <alignment vertical="top"/>
    </xf>
    <xf numFmtId="0" fontId="31" fillId="11" borderId="71" xfId="0" applyFont="1" applyFill="1" applyBorder="1" applyAlignment="1">
      <alignment vertical="top" wrapText="1"/>
    </xf>
    <xf numFmtId="0" fontId="24" fillId="0" borderId="53" xfId="0" applyFont="1" applyBorder="1" applyAlignment="1">
      <alignment horizontal="left" vertical="top" wrapText="1" readingOrder="1"/>
    </xf>
    <xf numFmtId="0" fontId="24" fillId="0" borderId="53" xfId="0" applyFont="1" applyBorder="1" applyAlignment="1">
      <alignment horizontal="left" vertical="top" wrapText="1"/>
    </xf>
    <xf numFmtId="0" fontId="24" fillId="0" borderId="66" xfId="0" applyFont="1" applyBorder="1" applyAlignment="1">
      <alignment horizontal="left" vertical="top" wrapText="1" readingOrder="1"/>
    </xf>
    <xf numFmtId="14" fontId="4" fillId="12" borderId="72" xfId="0" applyNumberFormat="1" applyFont="1" applyFill="1" applyBorder="1" applyAlignment="1">
      <alignment vertical="top" wrapText="1"/>
    </xf>
    <xf numFmtId="0" fontId="4" fillId="12" borderId="19" xfId="0" applyFont="1" applyFill="1" applyBorder="1" applyAlignment="1">
      <alignment horizontal="center" vertical="top" wrapText="1"/>
    </xf>
    <xf numFmtId="49" fontId="24" fillId="12" borderId="69" xfId="0" applyNumberFormat="1" applyFont="1" applyFill="1" applyBorder="1" applyAlignment="1">
      <alignment vertical="top"/>
    </xf>
    <xf numFmtId="14" fontId="24" fillId="12" borderId="1" xfId="0" applyNumberFormat="1" applyFont="1" applyFill="1" applyBorder="1" applyAlignment="1">
      <alignment vertical="top" wrapText="1"/>
    </xf>
    <xf numFmtId="0" fontId="4" fillId="12" borderId="1" xfId="0" applyFont="1" applyFill="1" applyBorder="1" applyAlignment="1">
      <alignment vertical="top" wrapText="1"/>
    </xf>
    <xf numFmtId="0" fontId="4" fillId="12" borderId="1" xfId="0" applyFont="1" applyFill="1" applyBorder="1" applyAlignment="1">
      <alignment horizontal="center" vertical="top" wrapText="1"/>
    </xf>
    <xf numFmtId="49" fontId="4" fillId="12" borderId="73" xfId="0" applyNumberFormat="1" applyFont="1" applyFill="1" applyBorder="1" applyAlignment="1">
      <alignment vertical="top" wrapText="1"/>
    </xf>
    <xf numFmtId="14" fontId="8" fillId="12" borderId="19" xfId="0" applyNumberFormat="1" applyFont="1" applyFill="1" applyBorder="1" applyAlignment="1">
      <alignment horizontal="center" vertical="top" wrapText="1"/>
    </xf>
    <xf numFmtId="0" fontId="4" fillId="12" borderId="69" xfId="0" applyFont="1" applyFill="1" applyBorder="1" applyAlignment="1">
      <alignment horizontal="left" vertical="top" wrapText="1" shrinkToFit="1" readingOrder="1"/>
    </xf>
    <xf numFmtId="0" fontId="4" fillId="12" borderId="1" xfId="0" applyFont="1" applyFill="1" applyBorder="1" applyAlignment="1">
      <alignment horizontal="left" vertical="top" wrapText="1"/>
    </xf>
    <xf numFmtId="0" fontId="37" fillId="0" borderId="0" xfId="0" applyFont="1"/>
    <xf numFmtId="0" fontId="20" fillId="0" borderId="74" xfId="0" applyFont="1" applyBorder="1" applyAlignment="1">
      <alignment vertical="top" wrapText="1"/>
    </xf>
    <xf numFmtId="49" fontId="20" fillId="2" borderId="69" xfId="0" applyNumberFormat="1" applyFont="1" applyFill="1" applyBorder="1" applyAlignment="1">
      <alignment vertical="top"/>
    </xf>
    <xf numFmtId="14" fontId="20" fillId="0" borderId="75" xfId="0" applyNumberFormat="1" applyFont="1" applyBorder="1" applyAlignment="1">
      <alignment vertical="top" wrapText="1"/>
    </xf>
    <xf numFmtId="14" fontId="20" fillId="0" borderId="76" xfId="0" applyNumberFormat="1" applyFont="1" applyBorder="1" applyAlignment="1">
      <alignment vertical="top" wrapText="1"/>
    </xf>
    <xf numFmtId="14" fontId="32" fillId="0" borderId="77" xfId="0" applyNumberFormat="1" applyFont="1" applyBorder="1" applyAlignment="1">
      <alignment vertical="top" wrapText="1"/>
    </xf>
    <xf numFmtId="14" fontId="32" fillId="12" borderId="67" xfId="0" applyNumberFormat="1" applyFont="1" applyFill="1" applyBorder="1" applyAlignment="1">
      <alignment vertical="top" wrapText="1"/>
    </xf>
    <xf numFmtId="0" fontId="20" fillId="12" borderId="1" xfId="0" applyFont="1" applyFill="1" applyBorder="1" applyAlignment="1">
      <alignment vertical="top" wrapText="1"/>
    </xf>
    <xf numFmtId="49" fontId="20" fillId="12" borderId="20" xfId="0" applyNumberFormat="1" applyFont="1" applyFill="1" applyBorder="1" applyAlignment="1">
      <alignment vertical="top"/>
    </xf>
    <xf numFmtId="14" fontId="20" fillId="12" borderId="19" xfId="0" applyNumberFormat="1" applyFont="1" applyFill="1" applyBorder="1" applyAlignment="1">
      <alignment vertical="top" wrapText="1"/>
    </xf>
    <xf numFmtId="0" fontId="20" fillId="12" borderId="19" xfId="0" applyFont="1" applyFill="1" applyBorder="1" applyAlignment="1">
      <alignment vertical="top" wrapText="1"/>
    </xf>
    <xf numFmtId="49" fontId="4" fillId="12" borderId="45" xfId="0" applyNumberFormat="1" applyFont="1" applyFill="1" applyBorder="1" applyAlignment="1">
      <alignment vertical="top"/>
    </xf>
    <xf numFmtId="0" fontId="4" fillId="12" borderId="19" xfId="0" applyFont="1" applyFill="1" applyBorder="1" applyAlignment="1">
      <alignment vertical="top" wrapText="1"/>
    </xf>
    <xf numFmtId="0" fontId="4" fillId="12" borderId="8" xfId="0" applyFont="1" applyFill="1" applyBorder="1" applyAlignment="1">
      <alignment vertical="top"/>
    </xf>
    <xf numFmtId="49" fontId="4" fillId="12" borderId="8" xfId="0" applyNumberFormat="1" applyFont="1" applyFill="1" applyBorder="1" applyAlignment="1">
      <alignment vertical="top"/>
    </xf>
    <xf numFmtId="49" fontId="21" fillId="2" borderId="38" xfId="0" applyNumberFormat="1" applyFont="1" applyFill="1" applyBorder="1" applyAlignment="1">
      <alignment horizontal="left" vertical="top"/>
    </xf>
    <xf numFmtId="49" fontId="21" fillId="2" borderId="39" xfId="0" applyNumberFormat="1" applyFont="1" applyFill="1" applyBorder="1" applyAlignment="1">
      <alignment horizontal="left" vertical="top"/>
    </xf>
    <xf numFmtId="49" fontId="21" fillId="2" borderId="44" xfId="0" applyNumberFormat="1" applyFont="1" applyFill="1" applyBorder="1" applyAlignment="1">
      <alignment horizontal="left" vertical="top"/>
    </xf>
    <xf numFmtId="49" fontId="21" fillId="2" borderId="57" xfId="0" applyNumberFormat="1" applyFont="1" applyFill="1" applyBorder="1" applyAlignment="1">
      <alignment horizontal="left" vertical="top"/>
    </xf>
    <xf numFmtId="49" fontId="21" fillId="2" borderId="0" xfId="0" applyNumberFormat="1" applyFont="1" applyFill="1" applyAlignment="1">
      <alignment horizontal="left" vertical="top"/>
    </xf>
    <xf numFmtId="49" fontId="21" fillId="2" borderId="58" xfId="0" applyNumberFormat="1" applyFont="1" applyFill="1" applyBorder="1" applyAlignment="1">
      <alignment horizontal="left" vertical="top"/>
    </xf>
    <xf numFmtId="0" fontId="4" fillId="0" borderId="35" xfId="0" applyFont="1" applyBorder="1" applyAlignment="1">
      <alignment horizontal="left" vertical="top" wrapText="1"/>
    </xf>
    <xf numFmtId="0" fontId="4" fillId="0" borderId="7" xfId="0" applyFont="1" applyBorder="1" applyAlignment="1">
      <alignment horizontal="left" vertical="top" wrapText="1"/>
    </xf>
    <xf numFmtId="0" fontId="4" fillId="0" borderId="36" xfId="0" applyFont="1" applyBorder="1" applyAlignment="1">
      <alignment horizontal="center" vertical="top" wrapText="1"/>
    </xf>
    <xf numFmtId="0" fontId="4" fillId="0" borderId="37" xfId="0" applyFont="1" applyBorder="1" applyAlignment="1">
      <alignment horizontal="center" vertical="top" wrapText="1"/>
    </xf>
    <xf numFmtId="49" fontId="24" fillId="2" borderId="60" xfId="2" applyNumberFormat="1" applyFont="1" applyFill="1" applyBorder="1" applyAlignment="1">
      <alignment horizontal="left" vertical="top"/>
    </xf>
    <xf numFmtId="49" fontId="24" fillId="2" borderId="62" xfId="2" applyNumberFormat="1" applyFont="1" applyFill="1" applyBorder="1" applyAlignment="1">
      <alignment horizontal="left" vertical="top"/>
    </xf>
    <xf numFmtId="49" fontId="24" fillId="2" borderId="61" xfId="2" applyNumberFormat="1" applyFont="1" applyFill="1" applyBorder="1" applyAlignment="1">
      <alignment horizontal="left" vertical="top"/>
    </xf>
    <xf numFmtId="0" fontId="24" fillId="0" borderId="26" xfId="2" applyFont="1" applyBorder="1" applyAlignment="1">
      <alignment horizontal="left" vertical="top" wrapText="1"/>
    </xf>
    <xf numFmtId="0" fontId="24" fillId="0" borderId="30" xfId="2" applyFont="1" applyBorder="1" applyAlignment="1">
      <alignment horizontal="left" vertical="top" wrapText="1"/>
    </xf>
    <xf numFmtId="0" fontId="24" fillId="0" borderId="22" xfId="2" applyFont="1" applyBorder="1" applyAlignment="1">
      <alignment horizontal="left" vertical="top" wrapText="1"/>
    </xf>
    <xf numFmtId="0" fontId="24" fillId="0" borderId="26" xfId="2" applyFont="1" applyBorder="1" applyAlignment="1">
      <alignment horizontal="left" vertical="top" wrapText="1" shrinkToFit="1" readingOrder="1"/>
    </xf>
    <xf numFmtId="0" fontId="24" fillId="0" borderId="30" xfId="2" applyFont="1" applyBorder="1" applyAlignment="1">
      <alignment horizontal="left" vertical="top" wrapText="1" shrinkToFit="1" readingOrder="1"/>
    </xf>
    <xf numFmtId="0" fontId="24" fillId="0" borderId="22" xfId="2" applyFont="1" applyBorder="1" applyAlignment="1">
      <alignment horizontal="left" vertical="top" wrapText="1" shrinkToFit="1" readingOrder="1"/>
    </xf>
    <xf numFmtId="0" fontId="24" fillId="0" borderId="26" xfId="2" applyFont="1" applyBorder="1" applyAlignment="1">
      <alignment horizontal="center" vertical="top" wrapText="1"/>
    </xf>
    <xf numFmtId="0" fontId="24" fillId="0" borderId="30" xfId="2" applyFont="1" applyBorder="1" applyAlignment="1">
      <alignment horizontal="center" vertical="top" wrapText="1"/>
    </xf>
    <xf numFmtId="0" fontId="24" fillId="0" borderId="22" xfId="2" applyFont="1" applyBorder="1" applyAlignment="1">
      <alignment horizontal="center" vertical="top" wrapText="1"/>
    </xf>
    <xf numFmtId="49" fontId="24" fillId="2" borderId="43" xfId="2" applyNumberFormat="1" applyFont="1" applyFill="1" applyBorder="1" applyAlignment="1">
      <alignment horizontal="left" vertical="top"/>
    </xf>
    <xf numFmtId="49" fontId="24" fillId="2" borderId="60" xfId="0" applyNumberFormat="1" applyFont="1" applyFill="1" applyBorder="1" applyAlignment="1">
      <alignment horizontal="left" vertical="top"/>
    </xf>
    <xf numFmtId="49" fontId="24" fillId="2" borderId="62" xfId="0" applyNumberFormat="1" applyFont="1" applyFill="1" applyBorder="1" applyAlignment="1">
      <alignment horizontal="left" vertical="top"/>
    </xf>
    <xf numFmtId="49" fontId="24" fillId="2" borderId="61" xfId="0" applyNumberFormat="1" applyFont="1" applyFill="1" applyBorder="1" applyAlignment="1">
      <alignment horizontal="left" vertical="top"/>
    </xf>
    <xf numFmtId="0" fontId="24" fillId="0" borderId="26" xfId="0" applyFont="1" applyBorder="1" applyAlignment="1">
      <alignment horizontal="left" vertical="top" wrapText="1"/>
    </xf>
    <xf numFmtId="0" fontId="24" fillId="0" borderId="30" xfId="0" applyFont="1" applyBorder="1" applyAlignment="1">
      <alignment horizontal="left" vertical="top" wrapText="1"/>
    </xf>
    <xf numFmtId="0" fontId="24" fillId="0" borderId="22" xfId="0" applyFont="1" applyBorder="1" applyAlignment="1">
      <alignment horizontal="left" vertical="top" wrapText="1"/>
    </xf>
    <xf numFmtId="0" fontId="24" fillId="0" borderId="26" xfId="0" applyFont="1" applyBorder="1" applyAlignment="1">
      <alignment horizontal="center" vertical="top" wrapText="1"/>
    </xf>
    <xf numFmtId="0" fontId="24" fillId="0" borderId="30" xfId="0" applyFont="1" applyBorder="1" applyAlignment="1">
      <alignment horizontal="center" vertical="top" wrapText="1"/>
    </xf>
    <xf numFmtId="0" fontId="24" fillId="0" borderId="22" xfId="0" applyFont="1" applyBorder="1" applyAlignment="1">
      <alignment horizontal="center" vertical="top" wrapText="1"/>
    </xf>
    <xf numFmtId="49" fontId="24" fillId="2" borderId="43" xfId="0" applyNumberFormat="1" applyFont="1" applyFill="1" applyBorder="1" applyAlignment="1">
      <alignment horizontal="left" vertical="top"/>
    </xf>
    <xf numFmtId="0" fontId="24" fillId="0" borderId="16" xfId="0" applyFont="1" applyBorder="1" applyAlignment="1">
      <alignment horizontal="left" vertical="top" wrapText="1"/>
    </xf>
    <xf numFmtId="0" fontId="24" fillId="0" borderId="30" xfId="0" applyFont="1" applyBorder="1" applyAlignment="1">
      <alignment horizontal="center" vertical="top" wrapText="1" shrinkToFit="1" readingOrder="1"/>
    </xf>
    <xf numFmtId="0" fontId="24" fillId="0" borderId="20" xfId="0" applyFont="1" applyBorder="1" applyAlignment="1">
      <alignment horizontal="left" vertical="top" wrapText="1"/>
    </xf>
    <xf numFmtId="0" fontId="24" fillId="0" borderId="20" xfId="0" applyFont="1" applyBorder="1" applyAlignment="1">
      <alignment horizontal="left" vertical="top" wrapText="1" shrinkToFit="1" readingOrder="1"/>
    </xf>
  </cellXfs>
  <cellStyles count="5">
    <cellStyle name="Normal 2" xfId="2" xr:uid="{00000000-0005-0000-0000-000000000000}"/>
    <cellStyle name="Standaard" xfId="0" builtinId="0"/>
    <cellStyle name="Standaard 2" xfId="1" xr:uid="{00000000-0005-0000-0000-000002000000}"/>
    <cellStyle name="Standaard 3" xfId="3" xr:uid="{00000000-0005-0000-0000-000003000000}"/>
    <cellStyle name="Standaard 4"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4B2A25"/>
      <color rgb="FFF59E77"/>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152400</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342900</xdr:rowOff>
    </xdr:to>
    <xdr:pic>
      <xdr:nvPicPr>
        <xdr:cNvPr id="4" name="Afbeelding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0</xdr:rowOff>
    </xdr:to>
    <xdr:pic>
      <xdr:nvPicPr>
        <xdr:cNvPr id="3" name="Afbeelding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476250</xdr:colOff>
      <xdr:row>1</xdr:row>
      <xdr:rowOff>342900</xdr:rowOff>
    </xdr:to>
    <xdr:pic>
      <xdr:nvPicPr>
        <xdr:cNvPr id="3" name="Afbeelding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342900</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2"/>
  <sheetViews>
    <sheetView showGridLines="0" workbookViewId="0">
      <selection activeCell="B17" sqref="B17"/>
    </sheetView>
  </sheetViews>
  <sheetFormatPr defaultColWidth="9.1796875" defaultRowHeight="12.5" x14ac:dyDescent="0.25"/>
  <cols>
    <col min="1" max="1" width="15.7265625" style="2" customWidth="1"/>
    <col min="2" max="2" width="70.7265625" style="2" customWidth="1"/>
    <col min="3" max="3" width="15.7265625" style="2" customWidth="1"/>
    <col min="4" max="16384" width="9.1796875" style="2"/>
  </cols>
  <sheetData>
    <row r="1" spans="1:3" x14ac:dyDescent="0.25">
      <c r="A1" s="23"/>
      <c r="B1" s="24"/>
      <c r="C1" s="23"/>
    </row>
    <row r="2" spans="1:3" x14ac:dyDescent="0.25">
      <c r="A2" s="23"/>
      <c r="B2" s="24"/>
      <c r="C2" s="23"/>
    </row>
    <row r="3" spans="1:3" x14ac:dyDescent="0.25">
      <c r="A3" s="23"/>
      <c r="B3" s="27"/>
      <c r="C3" s="23"/>
    </row>
    <row r="4" spans="1:3" ht="29.25" customHeight="1" x14ac:dyDescent="0.25">
      <c r="A4" s="23"/>
      <c r="B4" s="28"/>
      <c r="C4" s="23"/>
    </row>
    <row r="5" spans="1:3" ht="42" customHeight="1" x14ac:dyDescent="0.25">
      <c r="A5" s="23"/>
      <c r="B5" s="28"/>
      <c r="C5" s="23"/>
    </row>
    <row r="6" spans="1:3" ht="27.75" customHeight="1" x14ac:dyDescent="0.25">
      <c r="A6" s="23"/>
      <c r="B6" s="3" t="s">
        <v>262</v>
      </c>
      <c r="C6" s="23"/>
    </row>
    <row r="7" spans="1:3" ht="18" x14ac:dyDescent="0.25">
      <c r="A7" s="23"/>
      <c r="B7" s="4" t="s">
        <v>929</v>
      </c>
      <c r="C7" s="23"/>
    </row>
    <row r="8" spans="1:3" ht="14" x14ac:dyDescent="0.25">
      <c r="A8" s="23"/>
      <c r="B8" s="5"/>
      <c r="C8" s="23"/>
    </row>
    <row r="9" spans="1:3" ht="17.5" x14ac:dyDescent="0.25">
      <c r="A9" s="23"/>
      <c r="B9" s="3" t="s">
        <v>930</v>
      </c>
      <c r="C9" s="23"/>
    </row>
    <row r="10" spans="1:3" ht="12" customHeight="1" x14ac:dyDescent="0.25">
      <c r="A10" s="23"/>
      <c r="B10" s="5"/>
      <c r="C10" s="23"/>
    </row>
    <row r="11" spans="1:3" ht="16.5" customHeight="1" x14ac:dyDescent="0.25">
      <c r="A11" s="23"/>
      <c r="B11" s="6" t="s">
        <v>1846</v>
      </c>
      <c r="C11" s="23"/>
    </row>
    <row r="12" spans="1:3" ht="15.75" customHeight="1" x14ac:dyDescent="0.25">
      <c r="A12" s="23"/>
      <c r="B12" s="7" t="s">
        <v>1845</v>
      </c>
      <c r="C12" s="23"/>
    </row>
    <row r="13" spans="1:3" ht="14" x14ac:dyDescent="0.25">
      <c r="A13" s="23"/>
      <c r="B13" s="8" t="s">
        <v>1824</v>
      </c>
      <c r="C13" s="23"/>
    </row>
    <row r="14" spans="1:3" ht="14" x14ac:dyDescent="0.25">
      <c r="A14" s="23"/>
      <c r="B14" s="5"/>
      <c r="C14" s="23"/>
    </row>
    <row r="15" spans="1:3" ht="15" customHeight="1" x14ac:dyDescent="0.25">
      <c r="A15" s="23"/>
      <c r="B15" s="6" t="s">
        <v>1876</v>
      </c>
      <c r="C15" s="23"/>
    </row>
    <row r="16" spans="1:3" ht="15.75" customHeight="1" x14ac:dyDescent="0.25">
      <c r="A16" s="23"/>
      <c r="B16" s="7" t="s">
        <v>1877</v>
      </c>
      <c r="C16" s="23"/>
    </row>
    <row r="17" spans="1:3" ht="15.75" customHeight="1" x14ac:dyDescent="0.25">
      <c r="A17" s="24"/>
      <c r="B17" s="7" t="s">
        <v>1878</v>
      </c>
      <c r="C17" s="24"/>
    </row>
    <row r="18" spans="1:3" x14ac:dyDescent="0.25">
      <c r="A18" s="24"/>
      <c r="B18" s="24"/>
      <c r="C18" s="24"/>
    </row>
    <row r="19" spans="1:3" x14ac:dyDescent="0.25">
      <c r="A19" s="24"/>
      <c r="B19" s="24"/>
      <c r="C19" s="24"/>
    </row>
    <row r="20" spans="1:3" x14ac:dyDescent="0.25">
      <c r="A20" s="24"/>
      <c r="B20" s="23"/>
      <c r="C20" s="24"/>
    </row>
    <row r="21" spans="1:3" x14ac:dyDescent="0.25">
      <c r="A21" s="24"/>
      <c r="B21" s="27"/>
      <c r="C21" s="24"/>
    </row>
    <row r="22" spans="1:3" x14ac:dyDescent="0.25">
      <c r="A22" s="24"/>
      <c r="B22" s="27"/>
      <c r="C22" s="24"/>
    </row>
    <row r="23" spans="1:3" x14ac:dyDescent="0.25">
      <c r="A23" s="24"/>
      <c r="B23" s="27"/>
      <c r="C23" s="24"/>
    </row>
    <row r="24" spans="1:3" x14ac:dyDescent="0.25">
      <c r="A24" s="25"/>
      <c r="B24" s="29"/>
      <c r="C24" s="25"/>
    </row>
    <row r="25" spans="1:3" x14ac:dyDescent="0.25">
      <c r="A25" s="25"/>
      <c r="B25" s="27"/>
      <c r="C25" s="25"/>
    </row>
    <row r="26" spans="1:3" x14ac:dyDescent="0.25">
      <c r="A26" s="24"/>
      <c r="B26" s="27"/>
      <c r="C26" s="24"/>
    </row>
    <row r="27" spans="1:3" x14ac:dyDescent="0.25">
      <c r="A27" s="26"/>
      <c r="B27" s="23"/>
      <c r="C27" s="26"/>
    </row>
    <row r="28" spans="1:3" x14ac:dyDescent="0.25">
      <c r="A28" s="25"/>
      <c r="B28" s="27"/>
      <c r="C28" s="25"/>
    </row>
    <row r="29" spans="1:3" x14ac:dyDescent="0.25">
      <c r="A29" s="24"/>
      <c r="B29" s="27"/>
      <c r="C29" s="24"/>
    </row>
    <row r="30" spans="1:3" x14ac:dyDescent="0.25">
      <c r="A30" s="24"/>
      <c r="B30" s="27"/>
      <c r="C30" s="24"/>
    </row>
    <row r="31" spans="1:3" x14ac:dyDescent="0.25">
      <c r="A31" s="24"/>
      <c r="B31" s="27"/>
      <c r="C31" s="24"/>
    </row>
    <row r="32" spans="1:3" x14ac:dyDescent="0.25">
      <c r="A32" s="25"/>
      <c r="B32" s="27"/>
      <c r="C32" s="25"/>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96"/>
  <sheetViews>
    <sheetView showGridLines="0" zoomScaleNormal="100" workbookViewId="0">
      <pane xSplit="2" ySplit="6" topLeftCell="C43" activePane="bottomRight" state="frozen"/>
      <selection pane="topRight" activeCell="C1" sqref="C1"/>
      <selection pane="bottomLeft" activeCell="A7" sqref="A7"/>
      <selection pane="bottomRight" activeCell="F47" sqref="F47"/>
    </sheetView>
  </sheetViews>
  <sheetFormatPr defaultColWidth="9.1796875" defaultRowHeight="11.5" x14ac:dyDescent="0.25"/>
  <cols>
    <col min="1" max="1" width="6.7265625" style="107" customWidth="1"/>
    <col min="2" max="2" width="50.7265625" style="13" customWidth="1"/>
    <col min="3" max="3" width="6.54296875" style="41" customWidth="1"/>
    <col min="4" max="4" width="7.81640625" style="107" customWidth="1"/>
    <col min="5" max="5" width="5.7265625" style="145" customWidth="1"/>
    <col min="6" max="6" width="50.7265625" style="42" customWidth="1"/>
    <col min="7" max="7" width="6.81640625" style="41" customWidth="1"/>
    <col min="8" max="8" width="6.7265625" style="107" customWidth="1"/>
    <col min="9" max="9" width="45.7265625" style="42" customWidth="1"/>
    <col min="10" max="11" width="9.7265625" style="42" customWidth="1"/>
    <col min="12" max="12" width="19.81640625" style="42" customWidth="1"/>
    <col min="13" max="16384" width="9.1796875" style="42"/>
  </cols>
  <sheetData>
    <row r="1" spans="1:12" x14ac:dyDescent="0.25">
      <c r="A1" s="60" t="s">
        <v>1880</v>
      </c>
      <c r="B1" s="61"/>
      <c r="D1" s="60"/>
      <c r="H1" s="60"/>
    </row>
    <row r="2" spans="1:12" x14ac:dyDescent="0.25">
      <c r="A2" s="60"/>
      <c r="B2" s="61"/>
      <c r="D2" s="60"/>
      <c r="H2" s="60"/>
    </row>
    <row r="3" spans="1:12" x14ac:dyDescent="0.25">
      <c r="A3" s="60" t="s">
        <v>5</v>
      </c>
      <c r="B3" s="61"/>
      <c r="C3" s="128"/>
      <c r="D3" s="60"/>
      <c r="G3" s="128"/>
      <c r="H3" s="60"/>
    </row>
    <row r="4" spans="1:12" x14ac:dyDescent="0.25">
      <c r="A4" s="60"/>
      <c r="B4" s="61"/>
      <c r="D4" s="60"/>
      <c r="H4" s="60"/>
    </row>
    <row r="5" spans="1:12" x14ac:dyDescent="0.25">
      <c r="A5" s="74" t="s">
        <v>100</v>
      </c>
      <c r="B5" s="75"/>
      <c r="C5" s="77"/>
      <c r="D5" s="76" t="s">
        <v>101</v>
      </c>
      <c r="E5" s="158"/>
      <c r="F5" s="158"/>
      <c r="G5" s="77"/>
      <c r="H5" s="76" t="s">
        <v>11</v>
      </c>
      <c r="I5" s="157"/>
      <c r="J5" s="78" t="s">
        <v>326</v>
      </c>
      <c r="K5" s="78" t="s">
        <v>327</v>
      </c>
      <c r="L5" s="79" t="s">
        <v>328</v>
      </c>
    </row>
    <row r="6" spans="1:12" ht="46" x14ac:dyDescent="0.25">
      <c r="A6" s="159" t="s">
        <v>99</v>
      </c>
      <c r="B6" s="91" t="s">
        <v>98</v>
      </c>
      <c r="C6" s="90" t="s">
        <v>37</v>
      </c>
      <c r="D6" s="160" t="s">
        <v>99</v>
      </c>
      <c r="E6" s="161" t="s">
        <v>3</v>
      </c>
      <c r="F6" s="162" t="s">
        <v>2</v>
      </c>
      <c r="G6" s="92" t="s">
        <v>37</v>
      </c>
      <c r="H6" s="163" t="s">
        <v>99</v>
      </c>
      <c r="I6" s="164" t="s">
        <v>98</v>
      </c>
      <c r="J6" s="165" t="s">
        <v>329</v>
      </c>
      <c r="K6" s="93" t="s">
        <v>330</v>
      </c>
      <c r="L6" s="125"/>
    </row>
    <row r="7" spans="1:12" ht="34.5" x14ac:dyDescent="0.25">
      <c r="A7" s="109" t="s">
        <v>650</v>
      </c>
      <c r="B7" s="46" t="s">
        <v>651</v>
      </c>
      <c r="C7" s="131" t="s">
        <v>176</v>
      </c>
      <c r="D7" s="146" t="s">
        <v>652</v>
      </c>
      <c r="E7" s="47">
        <v>1</v>
      </c>
      <c r="F7" s="46" t="s">
        <v>653</v>
      </c>
      <c r="G7" s="131" t="s">
        <v>176</v>
      </c>
      <c r="H7" s="53" t="s">
        <v>654</v>
      </c>
      <c r="I7" s="46" t="s">
        <v>655</v>
      </c>
      <c r="J7" s="47" t="s">
        <v>332</v>
      </c>
      <c r="K7" s="46"/>
      <c r="L7" s="153"/>
    </row>
    <row r="8" spans="1:12" ht="46" x14ac:dyDescent="0.25">
      <c r="A8" s="109" t="s">
        <v>656</v>
      </c>
      <c r="B8" s="46" t="s">
        <v>657</v>
      </c>
      <c r="C8" s="131" t="s">
        <v>176</v>
      </c>
      <c r="D8" s="53" t="s">
        <v>658</v>
      </c>
      <c r="E8" s="47">
        <v>1</v>
      </c>
      <c r="F8" s="46" t="s">
        <v>659</v>
      </c>
      <c r="G8" s="131" t="s">
        <v>176</v>
      </c>
      <c r="H8" s="53" t="s">
        <v>660</v>
      </c>
      <c r="I8" s="46" t="s">
        <v>661</v>
      </c>
      <c r="J8" s="47" t="s">
        <v>332</v>
      </c>
      <c r="K8" s="47"/>
      <c r="L8" s="153"/>
    </row>
    <row r="9" spans="1:12" ht="57.5" x14ac:dyDescent="0.25">
      <c r="A9" s="109" t="s">
        <v>662</v>
      </c>
      <c r="B9" s="46" t="s">
        <v>1710</v>
      </c>
      <c r="C9" s="131" t="s">
        <v>176</v>
      </c>
      <c r="D9" s="53" t="s">
        <v>663</v>
      </c>
      <c r="E9" s="47">
        <v>1</v>
      </c>
      <c r="F9" s="46" t="s">
        <v>1711</v>
      </c>
      <c r="G9" s="131" t="s">
        <v>176</v>
      </c>
      <c r="H9" s="53" t="s">
        <v>664</v>
      </c>
      <c r="I9" s="46" t="s">
        <v>1712</v>
      </c>
      <c r="J9" s="47" t="s">
        <v>332</v>
      </c>
      <c r="K9" s="47"/>
      <c r="L9" s="153"/>
    </row>
    <row r="10" spans="1:12" ht="103.5" x14ac:dyDescent="0.25">
      <c r="A10" s="109" t="s">
        <v>920</v>
      </c>
      <c r="B10" s="46" t="s">
        <v>921</v>
      </c>
      <c r="C10" s="131" t="s">
        <v>265</v>
      </c>
      <c r="D10" s="53" t="str">
        <f t="shared" ref="D10" si="0">(A10)&amp;".01"</f>
        <v>1123.01</v>
      </c>
      <c r="E10" s="47">
        <v>1</v>
      </c>
      <c r="F10" s="46" t="s">
        <v>922</v>
      </c>
      <c r="G10" s="131" t="str">
        <f t="shared" ref="G10" si="1">(C10)</f>
        <v>S</v>
      </c>
      <c r="H10" s="53" t="s">
        <v>923</v>
      </c>
      <c r="I10" s="46" t="s">
        <v>924</v>
      </c>
      <c r="J10" s="47" t="s">
        <v>332</v>
      </c>
      <c r="K10" s="47"/>
      <c r="L10" s="153"/>
    </row>
    <row r="11" spans="1:12" ht="46" x14ac:dyDescent="0.25">
      <c r="A11" s="109" t="s">
        <v>665</v>
      </c>
      <c r="B11" s="46" t="s">
        <v>1405</v>
      </c>
      <c r="C11" s="131" t="s">
        <v>176</v>
      </c>
      <c r="D11" s="53" t="s">
        <v>666</v>
      </c>
      <c r="E11" s="47">
        <v>1.4</v>
      </c>
      <c r="F11" s="46" t="s">
        <v>1402</v>
      </c>
      <c r="G11" s="131" t="s">
        <v>176</v>
      </c>
      <c r="H11" s="53" t="s">
        <v>667</v>
      </c>
      <c r="I11" s="46" t="s">
        <v>668</v>
      </c>
      <c r="J11" s="47" t="s">
        <v>331</v>
      </c>
      <c r="K11" s="47"/>
      <c r="L11" s="153"/>
    </row>
    <row r="12" spans="1:12" ht="46" x14ac:dyDescent="0.25">
      <c r="A12" s="109" t="s">
        <v>669</v>
      </c>
      <c r="B12" s="46" t="s">
        <v>1403</v>
      </c>
      <c r="C12" s="131" t="s">
        <v>176</v>
      </c>
      <c r="D12" s="53" t="s">
        <v>670</v>
      </c>
      <c r="E12" s="47">
        <v>1.4</v>
      </c>
      <c r="F12" s="46" t="s">
        <v>1404</v>
      </c>
      <c r="G12" s="131" t="s">
        <v>176</v>
      </c>
      <c r="H12" s="53" t="s">
        <v>671</v>
      </c>
      <c r="I12" s="46" t="s">
        <v>680</v>
      </c>
      <c r="J12" s="47" t="s">
        <v>331</v>
      </c>
      <c r="K12" s="47"/>
      <c r="L12" s="153"/>
    </row>
    <row r="13" spans="1:12" ht="34.5" x14ac:dyDescent="0.25">
      <c r="A13" s="109" t="s">
        <v>672</v>
      </c>
      <c r="B13" s="46" t="s">
        <v>1407</v>
      </c>
      <c r="C13" s="131" t="s">
        <v>176</v>
      </c>
      <c r="D13" s="53" t="s">
        <v>673</v>
      </c>
      <c r="E13" s="47">
        <v>1.4</v>
      </c>
      <c r="F13" s="46" t="s">
        <v>1406</v>
      </c>
      <c r="G13" s="131" t="s">
        <v>176</v>
      </c>
      <c r="H13" s="53" t="s">
        <v>674</v>
      </c>
      <c r="I13" s="46" t="s">
        <v>675</v>
      </c>
      <c r="J13" s="47" t="s">
        <v>331</v>
      </c>
      <c r="K13" s="47"/>
      <c r="L13" s="153"/>
    </row>
    <row r="14" spans="1:12" ht="34.5" x14ac:dyDescent="0.25">
      <c r="A14" s="109" t="s">
        <v>676</v>
      </c>
      <c r="B14" s="46" t="s">
        <v>1408</v>
      </c>
      <c r="C14" s="131" t="s">
        <v>176</v>
      </c>
      <c r="D14" s="53" t="s">
        <v>677</v>
      </c>
      <c r="E14" s="47">
        <v>1.4</v>
      </c>
      <c r="F14" s="46" t="s">
        <v>1409</v>
      </c>
      <c r="G14" s="131" t="s">
        <v>176</v>
      </c>
      <c r="H14" s="53" t="s">
        <v>678</v>
      </c>
      <c r="I14" s="46" t="s">
        <v>679</v>
      </c>
      <c r="J14" s="47" t="s">
        <v>331</v>
      </c>
      <c r="K14" s="47"/>
      <c r="L14" s="153"/>
    </row>
    <row r="15" spans="1:12" ht="23" x14ac:dyDescent="0.25">
      <c r="A15" s="109" t="s">
        <v>887</v>
      </c>
      <c r="B15" s="46" t="s">
        <v>907</v>
      </c>
      <c r="C15" s="131" t="s">
        <v>265</v>
      </c>
      <c r="D15" s="146" t="s">
        <v>888</v>
      </c>
      <c r="E15" s="47">
        <v>4</v>
      </c>
      <c r="F15" s="46" t="s">
        <v>909</v>
      </c>
      <c r="G15" s="131" t="s">
        <v>176</v>
      </c>
      <c r="H15" s="53" t="s">
        <v>911</v>
      </c>
      <c r="I15" s="46" t="s">
        <v>910</v>
      </c>
      <c r="J15" s="47" t="s">
        <v>331</v>
      </c>
      <c r="K15" s="47"/>
      <c r="L15" s="153"/>
    </row>
    <row r="16" spans="1:12" ht="34.5" x14ac:dyDescent="0.25">
      <c r="A16" s="109" t="s">
        <v>318</v>
      </c>
      <c r="B16" s="46" t="s">
        <v>1417</v>
      </c>
      <c r="C16" s="131" t="s">
        <v>176</v>
      </c>
      <c r="D16" s="53" t="s">
        <v>681</v>
      </c>
      <c r="E16" s="47">
        <v>4</v>
      </c>
      <c r="F16" s="46" t="s">
        <v>1418</v>
      </c>
      <c r="G16" s="131" t="s">
        <v>176</v>
      </c>
      <c r="H16" s="53" t="s">
        <v>14</v>
      </c>
      <c r="I16" s="46" t="s">
        <v>15</v>
      </c>
      <c r="J16" s="47" t="s">
        <v>331</v>
      </c>
      <c r="K16" s="47"/>
      <c r="L16" s="153"/>
    </row>
    <row r="17" spans="1:12" ht="46" x14ac:dyDescent="0.25">
      <c r="A17" s="109" t="s">
        <v>682</v>
      </c>
      <c r="B17" s="46" t="s">
        <v>1713</v>
      </c>
      <c r="C17" s="131" t="s">
        <v>176</v>
      </c>
      <c r="D17" s="53" t="s">
        <v>683</v>
      </c>
      <c r="E17" s="47">
        <v>4</v>
      </c>
      <c r="F17" s="46" t="s">
        <v>1412</v>
      </c>
      <c r="G17" s="131" t="s">
        <v>176</v>
      </c>
      <c r="H17" s="53" t="s">
        <v>684</v>
      </c>
      <c r="I17" s="46" t="s">
        <v>685</v>
      </c>
      <c r="J17" s="47" t="s">
        <v>331</v>
      </c>
      <c r="K17" s="47"/>
      <c r="L17" s="153"/>
    </row>
    <row r="18" spans="1:12" ht="46" x14ac:dyDescent="0.25">
      <c r="A18" s="109" t="s">
        <v>686</v>
      </c>
      <c r="B18" s="46" t="s">
        <v>1410</v>
      </c>
      <c r="C18" s="131" t="s">
        <v>176</v>
      </c>
      <c r="D18" s="53" t="s">
        <v>687</v>
      </c>
      <c r="E18" s="47">
        <v>4</v>
      </c>
      <c r="F18" s="46" t="s">
        <v>1411</v>
      </c>
      <c r="G18" s="131" t="s">
        <v>176</v>
      </c>
      <c r="H18" s="53" t="s">
        <v>688</v>
      </c>
      <c r="I18" s="46" t="s">
        <v>689</v>
      </c>
      <c r="J18" s="47" t="s">
        <v>331</v>
      </c>
      <c r="K18" s="47"/>
      <c r="L18" s="153"/>
    </row>
    <row r="19" spans="1:12" ht="34.5" x14ac:dyDescent="0.25">
      <c r="A19" s="109" t="s">
        <v>690</v>
      </c>
      <c r="B19" s="46" t="s">
        <v>1413</v>
      </c>
      <c r="C19" s="131" t="s">
        <v>176</v>
      </c>
      <c r="D19" s="53" t="s">
        <v>691</v>
      </c>
      <c r="E19" s="47">
        <v>4</v>
      </c>
      <c r="F19" s="46" t="s">
        <v>1414</v>
      </c>
      <c r="G19" s="131" t="s">
        <v>176</v>
      </c>
      <c r="H19" s="53" t="s">
        <v>692</v>
      </c>
      <c r="I19" s="46" t="s">
        <v>693</v>
      </c>
      <c r="J19" s="47" t="s">
        <v>331</v>
      </c>
      <c r="K19" s="47"/>
      <c r="L19" s="153"/>
    </row>
    <row r="20" spans="1:12" ht="46" x14ac:dyDescent="0.25">
      <c r="A20" s="109" t="s">
        <v>1421</v>
      </c>
      <c r="B20" s="43" t="s">
        <v>1714</v>
      </c>
      <c r="C20" s="50" t="s">
        <v>265</v>
      </c>
      <c r="D20" s="114" t="str">
        <f t="shared" ref="D20:D23" si="2">TEXT(A20,"0000")&amp;".01"</f>
        <v>2005.01</v>
      </c>
      <c r="E20" s="50">
        <v>4</v>
      </c>
      <c r="F20" s="43" t="s">
        <v>1715</v>
      </c>
      <c r="G20" s="50" t="s">
        <v>265</v>
      </c>
      <c r="H20" s="53" t="s">
        <v>1422</v>
      </c>
      <c r="I20" s="43" t="s">
        <v>1423</v>
      </c>
      <c r="J20" s="47" t="s">
        <v>331</v>
      </c>
      <c r="K20" s="47"/>
      <c r="L20" s="153"/>
    </row>
    <row r="21" spans="1:12" ht="46" x14ac:dyDescent="0.25">
      <c r="A21" s="109" t="s">
        <v>1424</v>
      </c>
      <c r="B21" s="43" t="s">
        <v>1716</v>
      </c>
      <c r="C21" s="50" t="s">
        <v>265</v>
      </c>
      <c r="D21" s="114" t="str">
        <f t="shared" si="2"/>
        <v>2006.01</v>
      </c>
      <c r="E21" s="50">
        <v>4</v>
      </c>
      <c r="F21" s="43" t="s">
        <v>1717</v>
      </c>
      <c r="G21" s="50" t="s">
        <v>265</v>
      </c>
      <c r="H21" s="53" t="s">
        <v>1422</v>
      </c>
      <c r="I21" s="43" t="s">
        <v>1423</v>
      </c>
      <c r="J21" s="47" t="s">
        <v>331</v>
      </c>
      <c r="K21" s="47"/>
      <c r="L21" s="153"/>
    </row>
    <row r="22" spans="1:12" ht="46" x14ac:dyDescent="0.25">
      <c r="A22" s="109" t="s">
        <v>1425</v>
      </c>
      <c r="B22" s="43" t="s">
        <v>1718</v>
      </c>
      <c r="C22" s="50" t="s">
        <v>265</v>
      </c>
      <c r="D22" s="114" t="str">
        <f t="shared" si="2"/>
        <v>2007.01</v>
      </c>
      <c r="E22" s="50">
        <v>4</v>
      </c>
      <c r="F22" s="43" t="s">
        <v>1765</v>
      </c>
      <c r="G22" s="50" t="s">
        <v>265</v>
      </c>
      <c r="H22" s="53" t="s">
        <v>1426</v>
      </c>
      <c r="I22" s="43" t="s">
        <v>1427</v>
      </c>
      <c r="J22" s="47" t="s">
        <v>331</v>
      </c>
      <c r="K22" s="47"/>
      <c r="L22" s="153"/>
    </row>
    <row r="23" spans="1:12" ht="46" x14ac:dyDescent="0.25">
      <c r="A23" s="109" t="s">
        <v>1428</v>
      </c>
      <c r="B23" s="43" t="s">
        <v>1762</v>
      </c>
      <c r="C23" s="50" t="s">
        <v>265</v>
      </c>
      <c r="D23" s="114" t="str">
        <f t="shared" si="2"/>
        <v>2008.01</v>
      </c>
      <c r="E23" s="50">
        <v>4</v>
      </c>
      <c r="F23" s="43" t="s">
        <v>1764</v>
      </c>
      <c r="G23" s="50" t="s">
        <v>265</v>
      </c>
      <c r="H23" s="53" t="s">
        <v>1426</v>
      </c>
      <c r="I23" s="43" t="s">
        <v>1427</v>
      </c>
      <c r="J23" s="47" t="s">
        <v>331</v>
      </c>
      <c r="K23" s="47"/>
      <c r="L23" s="153"/>
    </row>
    <row r="24" spans="1:12" ht="34.5" x14ac:dyDescent="0.25">
      <c r="A24" s="109" t="s">
        <v>1698</v>
      </c>
      <c r="B24" s="46" t="s">
        <v>1758</v>
      </c>
      <c r="C24" s="131" t="s">
        <v>265</v>
      </c>
      <c r="D24" s="53" t="s">
        <v>1706</v>
      </c>
      <c r="E24" s="47">
        <v>4</v>
      </c>
      <c r="F24" s="46" t="s">
        <v>1759</v>
      </c>
      <c r="G24" s="131" t="s">
        <v>265</v>
      </c>
      <c r="H24" s="64" t="s">
        <v>971</v>
      </c>
      <c r="I24" s="46" t="s">
        <v>972</v>
      </c>
      <c r="J24" s="47" t="s">
        <v>331</v>
      </c>
      <c r="K24" s="47"/>
      <c r="L24" s="153"/>
    </row>
    <row r="25" spans="1:12" ht="34.5" x14ac:dyDescent="0.25">
      <c r="A25" s="109" t="s">
        <v>1699</v>
      </c>
      <c r="B25" s="46" t="s">
        <v>1439</v>
      </c>
      <c r="C25" s="131" t="s">
        <v>265</v>
      </c>
      <c r="D25" s="53" t="s">
        <v>1705</v>
      </c>
      <c r="E25" s="47">
        <v>4</v>
      </c>
      <c r="F25" s="46" t="s">
        <v>1440</v>
      </c>
      <c r="G25" s="131" t="s">
        <v>265</v>
      </c>
      <c r="H25" s="64" t="s">
        <v>976</v>
      </c>
      <c r="I25" s="46" t="s">
        <v>977</v>
      </c>
      <c r="J25" s="47" t="s">
        <v>331</v>
      </c>
      <c r="K25" s="47"/>
      <c r="L25" s="153"/>
    </row>
    <row r="26" spans="1:12" ht="34.5" x14ac:dyDescent="0.25">
      <c r="A26" s="109" t="s">
        <v>1700</v>
      </c>
      <c r="B26" s="46" t="s">
        <v>1720</v>
      </c>
      <c r="C26" s="131" t="s">
        <v>265</v>
      </c>
      <c r="D26" s="53" t="s">
        <v>1704</v>
      </c>
      <c r="E26" s="47">
        <v>4</v>
      </c>
      <c r="F26" s="46" t="s">
        <v>1441</v>
      </c>
      <c r="G26" s="131" t="s">
        <v>265</v>
      </c>
      <c r="H26" s="64" t="s">
        <v>984</v>
      </c>
      <c r="I26" s="46" t="s">
        <v>985</v>
      </c>
      <c r="J26" s="47" t="s">
        <v>331</v>
      </c>
      <c r="K26" s="47"/>
      <c r="L26" s="153"/>
    </row>
    <row r="27" spans="1:12" ht="34.5" x14ac:dyDescent="0.25">
      <c r="A27" s="109" t="s">
        <v>1794</v>
      </c>
      <c r="B27" s="46" t="s">
        <v>1801</v>
      </c>
      <c r="C27" s="131" t="s">
        <v>265</v>
      </c>
      <c r="D27" s="53" t="s">
        <v>1796</v>
      </c>
      <c r="E27" s="47">
        <v>4</v>
      </c>
      <c r="F27" s="46" t="s">
        <v>1799</v>
      </c>
      <c r="G27" s="131" t="s">
        <v>265</v>
      </c>
      <c r="H27" s="64" t="s">
        <v>1000</v>
      </c>
      <c r="I27" s="43" t="s">
        <v>1001</v>
      </c>
      <c r="J27" s="47" t="s">
        <v>331</v>
      </c>
      <c r="K27" s="47"/>
      <c r="L27" s="153"/>
    </row>
    <row r="28" spans="1:12" ht="34.5" x14ac:dyDescent="0.25">
      <c r="A28" s="109" t="s">
        <v>1795</v>
      </c>
      <c r="B28" s="46" t="s">
        <v>1798</v>
      </c>
      <c r="C28" s="131" t="s">
        <v>265</v>
      </c>
      <c r="D28" s="53" t="s">
        <v>1797</v>
      </c>
      <c r="E28" s="47">
        <v>4</v>
      </c>
      <c r="F28" s="46" t="s">
        <v>1800</v>
      </c>
      <c r="G28" s="131" t="s">
        <v>265</v>
      </c>
      <c r="H28" s="64" t="s">
        <v>1006</v>
      </c>
      <c r="I28" s="43" t="s">
        <v>1792</v>
      </c>
      <c r="J28" s="47" t="s">
        <v>331</v>
      </c>
      <c r="K28" s="47"/>
      <c r="L28" s="153"/>
    </row>
    <row r="29" spans="1:12" ht="34.5" x14ac:dyDescent="0.25">
      <c r="A29" s="109" t="s">
        <v>1701</v>
      </c>
      <c r="B29" s="46" t="s">
        <v>1443</v>
      </c>
      <c r="C29" s="131" t="s">
        <v>265</v>
      </c>
      <c r="D29" s="53" t="s">
        <v>1703</v>
      </c>
      <c r="E29" s="47">
        <v>4</v>
      </c>
      <c r="F29" s="46" t="s">
        <v>1442</v>
      </c>
      <c r="G29" s="131" t="s">
        <v>265</v>
      </c>
      <c r="H29" s="64" t="s">
        <v>1019</v>
      </c>
      <c r="I29" s="46" t="s">
        <v>1020</v>
      </c>
      <c r="J29" s="47" t="s">
        <v>331</v>
      </c>
      <c r="K29" s="47"/>
      <c r="L29" s="153"/>
    </row>
    <row r="30" spans="1:12" ht="46" x14ac:dyDescent="0.25">
      <c r="A30" s="109" t="s">
        <v>694</v>
      </c>
      <c r="B30" s="46" t="s">
        <v>1430</v>
      </c>
      <c r="C30" s="131" t="s">
        <v>176</v>
      </c>
      <c r="D30" s="53" t="s">
        <v>695</v>
      </c>
      <c r="E30" s="47">
        <v>4</v>
      </c>
      <c r="F30" s="46" t="s">
        <v>1429</v>
      </c>
      <c r="G30" s="131" t="s">
        <v>176</v>
      </c>
      <c r="H30" s="53" t="s">
        <v>696</v>
      </c>
      <c r="I30" s="46" t="s">
        <v>697</v>
      </c>
      <c r="J30" s="47" t="s">
        <v>331</v>
      </c>
      <c r="K30" s="47"/>
      <c r="L30" s="153"/>
    </row>
    <row r="31" spans="1:12" ht="34.5" x14ac:dyDescent="0.25">
      <c r="A31" s="109" t="s">
        <v>705</v>
      </c>
      <c r="B31" s="46" t="s">
        <v>1431</v>
      </c>
      <c r="C31" s="131" t="s">
        <v>176</v>
      </c>
      <c r="D31" s="53" t="s">
        <v>706</v>
      </c>
      <c r="E31" s="47">
        <v>4</v>
      </c>
      <c r="F31" s="46" t="s">
        <v>1432</v>
      </c>
      <c r="G31" s="131" t="s">
        <v>176</v>
      </c>
      <c r="H31" s="53" t="s">
        <v>707</v>
      </c>
      <c r="I31" s="46" t="s">
        <v>708</v>
      </c>
      <c r="J31" s="47" t="s">
        <v>331</v>
      </c>
      <c r="K31" s="47"/>
      <c r="L31" s="153"/>
    </row>
    <row r="32" spans="1:12" ht="34.5" x14ac:dyDescent="0.25">
      <c r="A32" s="109" t="s">
        <v>1444</v>
      </c>
      <c r="B32" s="46" t="s">
        <v>1446</v>
      </c>
      <c r="C32" s="131" t="s">
        <v>265</v>
      </c>
      <c r="D32" s="53" t="s">
        <v>1445</v>
      </c>
      <c r="E32" s="47">
        <v>4.5999999999999996</v>
      </c>
      <c r="F32" s="46" t="s">
        <v>1447</v>
      </c>
      <c r="G32" s="131" t="s">
        <v>265</v>
      </c>
      <c r="H32" s="53" t="s">
        <v>709</v>
      </c>
      <c r="I32" s="46" t="s">
        <v>710</v>
      </c>
      <c r="J32" s="47" t="s">
        <v>331</v>
      </c>
      <c r="K32" s="47"/>
      <c r="L32" s="153"/>
    </row>
    <row r="33" spans="1:12" ht="57.5" x14ac:dyDescent="0.25">
      <c r="A33" s="109" t="s">
        <v>1450</v>
      </c>
      <c r="B33" s="46" t="s">
        <v>1721</v>
      </c>
      <c r="C33" s="131" t="s">
        <v>265</v>
      </c>
      <c r="D33" s="114" t="str">
        <f t="shared" ref="D33" si="3">TEXT(A33,"0000")&amp;".01"</f>
        <v>2009.01</v>
      </c>
      <c r="E33" s="47">
        <v>6</v>
      </c>
      <c r="F33" s="147" t="s">
        <v>1722</v>
      </c>
      <c r="G33" s="131" t="s">
        <v>265</v>
      </c>
      <c r="H33" s="53" t="s">
        <v>1451</v>
      </c>
      <c r="I33" s="46" t="s">
        <v>1452</v>
      </c>
      <c r="J33" s="47" t="s">
        <v>331</v>
      </c>
      <c r="K33" s="47"/>
      <c r="L33" s="153"/>
    </row>
    <row r="34" spans="1:12" ht="34.5" x14ac:dyDescent="0.25">
      <c r="A34" s="109" t="s">
        <v>927</v>
      </c>
      <c r="B34" s="46" t="s">
        <v>1760</v>
      </c>
      <c r="C34" s="131" t="s">
        <v>176</v>
      </c>
      <c r="D34" s="53" t="s">
        <v>928</v>
      </c>
      <c r="E34" s="47">
        <v>4.5999999999999996</v>
      </c>
      <c r="F34" s="46" t="s">
        <v>1761</v>
      </c>
      <c r="G34" s="131" t="s">
        <v>176</v>
      </c>
      <c r="H34" s="64" t="s">
        <v>442</v>
      </c>
      <c r="I34" s="43" t="s">
        <v>443</v>
      </c>
      <c r="J34" s="47" t="s">
        <v>331</v>
      </c>
      <c r="K34" s="47"/>
      <c r="L34" s="153"/>
    </row>
    <row r="35" spans="1:12" ht="46" x14ac:dyDescent="0.25">
      <c r="A35" s="109" t="s">
        <v>1453</v>
      </c>
      <c r="B35" s="43" t="s">
        <v>1456</v>
      </c>
      <c r="C35" s="50" t="s">
        <v>265</v>
      </c>
      <c r="D35" s="114" t="str">
        <f t="shared" ref="D35" si="4">TEXT(A35,"0000")&amp;".01"</f>
        <v>0878.01</v>
      </c>
      <c r="E35" s="50">
        <v>4.5999999999999996</v>
      </c>
      <c r="F35" s="43" t="s">
        <v>1771</v>
      </c>
      <c r="G35" s="50" t="s">
        <v>265</v>
      </c>
      <c r="H35" s="53" t="s">
        <v>1454</v>
      </c>
      <c r="I35" s="43" t="s">
        <v>1455</v>
      </c>
      <c r="J35" s="47" t="s">
        <v>331</v>
      </c>
      <c r="K35" s="47"/>
      <c r="L35" s="153"/>
    </row>
    <row r="36" spans="1:12" ht="69" x14ac:dyDescent="0.25">
      <c r="A36" s="109" t="s">
        <v>715</v>
      </c>
      <c r="B36" s="43" t="s">
        <v>1768</v>
      </c>
      <c r="C36" s="50" t="s">
        <v>265</v>
      </c>
      <c r="D36" s="53" t="s">
        <v>716</v>
      </c>
      <c r="E36" s="50">
        <v>4.5999999999999996</v>
      </c>
      <c r="F36" s="43" t="s">
        <v>1767</v>
      </c>
      <c r="G36" s="50" t="s">
        <v>265</v>
      </c>
      <c r="H36" s="53" t="s">
        <v>717</v>
      </c>
      <c r="I36" s="46" t="s">
        <v>718</v>
      </c>
      <c r="J36" s="47" t="s">
        <v>331</v>
      </c>
      <c r="K36" s="47"/>
      <c r="L36" s="153"/>
    </row>
    <row r="37" spans="1:12" ht="46" x14ac:dyDescent="0.25">
      <c r="A37" s="109" t="s">
        <v>743</v>
      </c>
      <c r="B37" s="46" t="s">
        <v>1466</v>
      </c>
      <c r="C37" s="131" t="s">
        <v>265</v>
      </c>
      <c r="D37" s="53" t="s">
        <v>744</v>
      </c>
      <c r="E37" s="50">
        <v>4.5999999999999996</v>
      </c>
      <c r="F37" s="46" t="s">
        <v>1465</v>
      </c>
      <c r="G37" s="131" t="s">
        <v>265</v>
      </c>
      <c r="H37" s="53" t="s">
        <v>745</v>
      </c>
      <c r="I37" s="46" t="s">
        <v>746</v>
      </c>
      <c r="J37" s="47" t="s">
        <v>331</v>
      </c>
      <c r="K37" s="47"/>
      <c r="L37" s="153"/>
    </row>
    <row r="38" spans="1:12" ht="46" x14ac:dyDescent="0.25">
      <c r="A38" s="109" t="s">
        <v>1481</v>
      </c>
      <c r="B38" s="43" t="s">
        <v>1498</v>
      </c>
      <c r="C38" s="50" t="s">
        <v>265</v>
      </c>
      <c r="D38" s="114" t="str">
        <f t="shared" ref="D38:D46" si="5">TEXT(A38,"0000")&amp;".01"</f>
        <v>2010.01</v>
      </c>
      <c r="E38" s="50">
        <v>4.5999999999999996</v>
      </c>
      <c r="F38" s="43" t="s">
        <v>1499</v>
      </c>
      <c r="G38" s="50" t="s">
        <v>265</v>
      </c>
      <c r="H38" s="53" t="s">
        <v>1482</v>
      </c>
      <c r="I38" s="43" t="s">
        <v>1483</v>
      </c>
      <c r="J38" s="47" t="s">
        <v>331</v>
      </c>
      <c r="K38" s="47"/>
      <c r="L38" s="153"/>
    </row>
    <row r="39" spans="1:12" ht="46" x14ac:dyDescent="0.25">
      <c r="A39" s="109" t="s">
        <v>1484</v>
      </c>
      <c r="B39" s="43" t="s">
        <v>1501</v>
      </c>
      <c r="C39" s="50" t="s">
        <v>265</v>
      </c>
      <c r="D39" s="114" t="str">
        <f t="shared" si="5"/>
        <v>2011.01</v>
      </c>
      <c r="E39" s="50">
        <v>4.5999999999999996</v>
      </c>
      <c r="F39" s="43" t="s">
        <v>1500</v>
      </c>
      <c r="G39" s="50" t="s">
        <v>265</v>
      </c>
      <c r="H39" s="53" t="s">
        <v>1485</v>
      </c>
      <c r="I39" s="43" t="s">
        <v>1486</v>
      </c>
      <c r="J39" s="47" t="s">
        <v>331</v>
      </c>
      <c r="K39" s="47"/>
      <c r="L39" s="153"/>
    </row>
    <row r="40" spans="1:12" ht="46" x14ac:dyDescent="0.25">
      <c r="A40" s="109" t="s">
        <v>1487</v>
      </c>
      <c r="B40" s="43" t="s">
        <v>1502</v>
      </c>
      <c r="C40" s="50" t="s">
        <v>265</v>
      </c>
      <c r="D40" s="114" t="str">
        <f t="shared" si="5"/>
        <v>2012.01</v>
      </c>
      <c r="E40" s="50">
        <v>4.5999999999999996</v>
      </c>
      <c r="F40" s="43" t="s">
        <v>1503</v>
      </c>
      <c r="G40" s="50" t="s">
        <v>265</v>
      </c>
      <c r="H40" s="53" t="s">
        <v>1485</v>
      </c>
      <c r="I40" s="43" t="s">
        <v>1486</v>
      </c>
      <c r="J40" s="47" t="s">
        <v>331</v>
      </c>
      <c r="K40" s="47"/>
      <c r="L40" s="153"/>
    </row>
    <row r="41" spans="1:12" ht="46" x14ac:dyDescent="0.25">
      <c r="A41" s="109" t="s">
        <v>1488</v>
      </c>
      <c r="B41" s="43" t="s">
        <v>1505</v>
      </c>
      <c r="C41" s="50" t="s">
        <v>265</v>
      </c>
      <c r="D41" s="114" t="str">
        <f t="shared" si="5"/>
        <v>2013.01</v>
      </c>
      <c r="E41" s="50">
        <v>4.5999999999999996</v>
      </c>
      <c r="F41" s="43" t="s">
        <v>1504</v>
      </c>
      <c r="G41" s="50" t="s">
        <v>265</v>
      </c>
      <c r="H41" s="53" t="s">
        <v>1489</v>
      </c>
      <c r="I41" s="43" t="s">
        <v>1490</v>
      </c>
      <c r="J41" s="47" t="s">
        <v>331</v>
      </c>
      <c r="K41" s="47"/>
      <c r="L41" s="153"/>
    </row>
    <row r="42" spans="1:12" ht="46" x14ac:dyDescent="0.25">
      <c r="A42" s="109" t="s">
        <v>1491</v>
      </c>
      <c r="B42" s="43" t="s">
        <v>1506</v>
      </c>
      <c r="C42" s="50" t="s">
        <v>265</v>
      </c>
      <c r="D42" s="114" t="str">
        <f t="shared" si="5"/>
        <v>2014.01</v>
      </c>
      <c r="E42" s="50">
        <v>4.5999999999999996</v>
      </c>
      <c r="F42" s="43" t="s">
        <v>1507</v>
      </c>
      <c r="G42" s="50" t="s">
        <v>265</v>
      </c>
      <c r="H42" s="53" t="s">
        <v>1492</v>
      </c>
      <c r="I42" s="43" t="s">
        <v>1493</v>
      </c>
      <c r="J42" s="47" t="s">
        <v>331</v>
      </c>
      <c r="K42" s="47"/>
      <c r="L42" s="153"/>
    </row>
    <row r="43" spans="1:12" ht="57.5" x14ac:dyDescent="0.25">
      <c r="A43" s="109" t="s">
        <v>1494</v>
      </c>
      <c r="B43" s="43" t="s">
        <v>1509</v>
      </c>
      <c r="C43" s="50" t="s">
        <v>265</v>
      </c>
      <c r="D43" s="114" t="str">
        <f t="shared" si="5"/>
        <v>2015.01</v>
      </c>
      <c r="E43" s="50">
        <v>4.5999999999999996</v>
      </c>
      <c r="F43" s="43" t="s">
        <v>1508</v>
      </c>
      <c r="G43" s="50" t="s">
        <v>265</v>
      </c>
      <c r="H43" s="53" t="s">
        <v>1000</v>
      </c>
      <c r="I43" s="43" t="s">
        <v>1001</v>
      </c>
      <c r="J43" s="47" t="s">
        <v>331</v>
      </c>
      <c r="K43" s="47"/>
      <c r="L43" s="153"/>
    </row>
    <row r="44" spans="1:12" ht="57.5" x14ac:dyDescent="0.25">
      <c r="A44" s="109" t="s">
        <v>1495</v>
      </c>
      <c r="B44" s="43" t="s">
        <v>1511</v>
      </c>
      <c r="C44" s="50" t="s">
        <v>265</v>
      </c>
      <c r="D44" s="114" t="str">
        <f t="shared" si="5"/>
        <v>2016.01</v>
      </c>
      <c r="E44" s="50">
        <v>4.5999999999999996</v>
      </c>
      <c r="F44" s="43" t="s">
        <v>1510</v>
      </c>
      <c r="G44" s="50" t="s">
        <v>265</v>
      </c>
      <c r="H44" s="53" t="s">
        <v>1006</v>
      </c>
      <c r="I44" s="43" t="s">
        <v>1007</v>
      </c>
      <c r="J44" s="47" t="s">
        <v>331</v>
      </c>
      <c r="K44" s="47"/>
      <c r="L44" s="153"/>
    </row>
    <row r="45" spans="1:12" ht="57.5" x14ac:dyDescent="0.25">
      <c r="A45" s="109" t="s">
        <v>1496</v>
      </c>
      <c r="B45" s="43" t="s">
        <v>1512</v>
      </c>
      <c r="C45" s="50" t="s">
        <v>265</v>
      </c>
      <c r="D45" s="114" t="str">
        <f t="shared" si="5"/>
        <v>2017.01</v>
      </c>
      <c r="E45" s="50">
        <v>4.5999999999999996</v>
      </c>
      <c r="F45" s="43" t="s">
        <v>1513</v>
      </c>
      <c r="G45" s="50" t="s">
        <v>265</v>
      </c>
      <c r="H45" s="53" t="s">
        <v>1009</v>
      </c>
      <c r="I45" s="43" t="s">
        <v>1010</v>
      </c>
      <c r="J45" s="47" t="s">
        <v>331</v>
      </c>
      <c r="K45" s="47"/>
      <c r="L45" s="153"/>
    </row>
    <row r="46" spans="1:12" ht="80.5" x14ac:dyDescent="0.25">
      <c r="A46" s="301" t="s">
        <v>1497</v>
      </c>
      <c r="B46" s="302" t="s">
        <v>1883</v>
      </c>
      <c r="C46" s="281" t="s">
        <v>265</v>
      </c>
      <c r="D46" s="303" t="str">
        <f t="shared" si="5"/>
        <v>2018.01</v>
      </c>
      <c r="E46" s="281">
        <v>4.5999999999999996</v>
      </c>
      <c r="F46" s="302" t="s">
        <v>1885</v>
      </c>
      <c r="G46" s="281" t="s">
        <v>265</v>
      </c>
      <c r="H46" s="304" t="s">
        <v>1012</v>
      </c>
      <c r="I46" s="302" t="s">
        <v>1013</v>
      </c>
      <c r="J46" s="285" t="s">
        <v>331</v>
      </c>
      <c r="K46" s="47"/>
      <c r="L46" s="153"/>
    </row>
    <row r="47" spans="1:12" ht="57.5" x14ac:dyDescent="0.25">
      <c r="A47" s="109" t="s">
        <v>711</v>
      </c>
      <c r="B47" s="46" t="s">
        <v>1469</v>
      </c>
      <c r="C47" s="131" t="s">
        <v>265</v>
      </c>
      <c r="D47" s="53" t="s">
        <v>712</v>
      </c>
      <c r="E47" s="47">
        <v>4.5999999999999996</v>
      </c>
      <c r="F47" s="46" t="s">
        <v>1470</v>
      </c>
      <c r="G47" s="131" t="s">
        <v>265</v>
      </c>
      <c r="H47" s="53" t="s">
        <v>713</v>
      </c>
      <c r="I47" s="46" t="s">
        <v>714</v>
      </c>
      <c r="J47" s="47" t="s">
        <v>331</v>
      </c>
      <c r="K47" s="47"/>
      <c r="L47" s="153"/>
    </row>
    <row r="48" spans="1:12" ht="92" x14ac:dyDescent="0.25">
      <c r="A48" s="109" t="s">
        <v>739</v>
      </c>
      <c r="B48" s="46" t="s">
        <v>1783</v>
      </c>
      <c r="C48" s="131" t="s">
        <v>265</v>
      </c>
      <c r="D48" s="53" t="s">
        <v>740</v>
      </c>
      <c r="E48" s="47">
        <v>4.5999999999999996</v>
      </c>
      <c r="F48" s="46" t="s">
        <v>1784</v>
      </c>
      <c r="G48" s="131" t="s">
        <v>265</v>
      </c>
      <c r="H48" s="53" t="s">
        <v>741</v>
      </c>
      <c r="I48" s="46" t="s">
        <v>742</v>
      </c>
      <c r="J48" s="47" t="s">
        <v>331</v>
      </c>
      <c r="K48" s="47"/>
      <c r="L48" s="153"/>
    </row>
    <row r="49" spans="1:12" ht="69" x14ac:dyDescent="0.25">
      <c r="A49" s="109" t="s">
        <v>751</v>
      </c>
      <c r="B49" s="46" t="s">
        <v>1472</v>
      </c>
      <c r="C49" s="131" t="s">
        <v>265</v>
      </c>
      <c r="D49" s="53" t="s">
        <v>752</v>
      </c>
      <c r="E49" s="47">
        <v>4.5999999999999996</v>
      </c>
      <c r="F49" s="46" t="s">
        <v>1471</v>
      </c>
      <c r="G49" s="131" t="s">
        <v>265</v>
      </c>
      <c r="H49" s="53" t="s">
        <v>753</v>
      </c>
      <c r="I49" s="46" t="s">
        <v>754</v>
      </c>
      <c r="J49" s="47" t="s">
        <v>331</v>
      </c>
      <c r="K49" s="47"/>
      <c r="L49" s="153"/>
    </row>
    <row r="50" spans="1:12" ht="69" x14ac:dyDescent="0.25">
      <c r="A50" s="109" t="s">
        <v>719</v>
      </c>
      <c r="B50" s="46" t="s">
        <v>1774</v>
      </c>
      <c r="C50" s="131" t="s">
        <v>265</v>
      </c>
      <c r="D50" s="53" t="s">
        <v>720</v>
      </c>
      <c r="E50" s="47">
        <v>4.5999999999999996</v>
      </c>
      <c r="F50" s="46" t="s">
        <v>1773</v>
      </c>
      <c r="G50" s="131" t="s">
        <v>265</v>
      </c>
      <c r="H50" s="53" t="s">
        <v>721</v>
      </c>
      <c r="I50" s="46" t="s">
        <v>722</v>
      </c>
      <c r="J50" s="47" t="s">
        <v>331</v>
      </c>
      <c r="K50" s="47"/>
      <c r="L50" s="153"/>
    </row>
    <row r="51" spans="1:12" ht="46" x14ac:dyDescent="0.25">
      <c r="A51" s="109" t="s">
        <v>747</v>
      </c>
      <c r="B51" s="46" t="s">
        <v>1467</v>
      </c>
      <c r="C51" s="131" t="s">
        <v>265</v>
      </c>
      <c r="D51" s="53" t="s">
        <v>748</v>
      </c>
      <c r="E51" s="47">
        <v>4.5999999999999996</v>
      </c>
      <c r="F51" s="46" t="s">
        <v>1468</v>
      </c>
      <c r="G51" s="131" t="s">
        <v>265</v>
      </c>
      <c r="H51" s="53" t="s">
        <v>721</v>
      </c>
      <c r="I51" s="46" t="s">
        <v>722</v>
      </c>
      <c r="J51" s="47" t="s">
        <v>331</v>
      </c>
      <c r="K51" s="47"/>
      <c r="L51" s="153"/>
    </row>
    <row r="52" spans="1:12" ht="34.5" x14ac:dyDescent="0.25">
      <c r="A52" s="109" t="s">
        <v>889</v>
      </c>
      <c r="B52" s="46" t="s">
        <v>1457</v>
      </c>
      <c r="C52" s="131" t="s">
        <v>265</v>
      </c>
      <c r="D52" s="53" t="s">
        <v>890</v>
      </c>
      <c r="E52" s="47">
        <v>4.5999999999999996</v>
      </c>
      <c r="F52" s="46" t="s">
        <v>1458</v>
      </c>
      <c r="G52" s="131" t="s">
        <v>265</v>
      </c>
      <c r="H52" s="53" t="s">
        <v>22</v>
      </c>
      <c r="I52" s="46" t="s">
        <v>23</v>
      </c>
      <c r="J52" s="47" t="s">
        <v>331</v>
      </c>
      <c r="K52" s="47"/>
      <c r="L52" s="153"/>
    </row>
    <row r="53" spans="1:12" ht="46" x14ac:dyDescent="0.25">
      <c r="A53" s="109" t="s">
        <v>749</v>
      </c>
      <c r="B53" s="46" t="s">
        <v>1474</v>
      </c>
      <c r="C53" s="131" t="s">
        <v>265</v>
      </c>
      <c r="D53" s="53" t="s">
        <v>750</v>
      </c>
      <c r="E53" s="47">
        <v>4.5999999999999996</v>
      </c>
      <c r="F53" s="46" t="s">
        <v>1473</v>
      </c>
      <c r="G53" s="131" t="s">
        <v>265</v>
      </c>
      <c r="H53" s="53" t="s">
        <v>737</v>
      </c>
      <c r="I53" s="46" t="s">
        <v>738</v>
      </c>
      <c r="J53" s="47" t="s">
        <v>331</v>
      </c>
      <c r="K53" s="47"/>
      <c r="L53" s="153"/>
    </row>
    <row r="54" spans="1:12" ht="46" x14ac:dyDescent="0.25">
      <c r="A54" s="109" t="s">
        <v>735</v>
      </c>
      <c r="B54" s="46" t="s">
        <v>1463</v>
      </c>
      <c r="C54" s="131" t="s">
        <v>265</v>
      </c>
      <c r="D54" s="53" t="s">
        <v>736</v>
      </c>
      <c r="E54" s="47">
        <v>4.5999999999999996</v>
      </c>
      <c r="F54" s="46" t="s">
        <v>1464</v>
      </c>
      <c r="G54" s="131" t="s">
        <v>265</v>
      </c>
      <c r="H54" s="53" t="s">
        <v>737</v>
      </c>
      <c r="I54" s="46" t="s">
        <v>738</v>
      </c>
      <c r="J54" s="47" t="s">
        <v>331</v>
      </c>
      <c r="K54" s="47"/>
      <c r="L54" s="153"/>
    </row>
    <row r="55" spans="1:12" ht="34.5" x14ac:dyDescent="0.25">
      <c r="A55" s="109" t="s">
        <v>759</v>
      </c>
      <c r="B55" s="46" t="s">
        <v>1723</v>
      </c>
      <c r="C55" s="131" t="s">
        <v>265</v>
      </c>
      <c r="D55" s="53" t="s">
        <v>760</v>
      </c>
      <c r="E55" s="47">
        <v>4.5999999999999996</v>
      </c>
      <c r="F55" s="46" t="s">
        <v>1475</v>
      </c>
      <c r="G55" s="131" t="s">
        <v>265</v>
      </c>
      <c r="H55" s="53" t="s">
        <v>761</v>
      </c>
      <c r="I55" s="46" t="s">
        <v>762</v>
      </c>
      <c r="J55" s="47" t="s">
        <v>331</v>
      </c>
      <c r="K55" s="47"/>
      <c r="L55" s="153"/>
    </row>
    <row r="56" spans="1:12" ht="34.5" x14ac:dyDescent="0.25">
      <c r="A56" s="109" t="s">
        <v>763</v>
      </c>
      <c r="B56" s="46" t="s">
        <v>1478</v>
      </c>
      <c r="C56" s="131" t="s">
        <v>265</v>
      </c>
      <c r="D56" s="53" t="s">
        <v>764</v>
      </c>
      <c r="E56" s="47">
        <v>6</v>
      </c>
      <c r="F56" s="46" t="s">
        <v>1477</v>
      </c>
      <c r="G56" s="131" t="s">
        <v>265</v>
      </c>
      <c r="H56" s="53" t="s">
        <v>765</v>
      </c>
      <c r="I56" s="46" t="s">
        <v>766</v>
      </c>
      <c r="J56" s="47" t="s">
        <v>331</v>
      </c>
      <c r="K56" s="47"/>
      <c r="L56" s="153"/>
    </row>
    <row r="57" spans="1:12" ht="34.5" x14ac:dyDescent="0.25">
      <c r="A57" s="109" t="s">
        <v>767</v>
      </c>
      <c r="B57" s="46" t="s">
        <v>1479</v>
      </c>
      <c r="C57" s="131" t="s">
        <v>265</v>
      </c>
      <c r="D57" s="53" t="s">
        <v>768</v>
      </c>
      <c r="E57" s="47">
        <v>4.5999999999999996</v>
      </c>
      <c r="F57" s="46" t="s">
        <v>1480</v>
      </c>
      <c r="G57" s="131" t="s">
        <v>265</v>
      </c>
      <c r="H57" s="53" t="s">
        <v>926</v>
      </c>
      <c r="I57" s="46" t="s">
        <v>769</v>
      </c>
      <c r="J57" s="47" t="s">
        <v>331</v>
      </c>
      <c r="K57" s="47"/>
      <c r="L57" s="153"/>
    </row>
    <row r="58" spans="1:12" ht="80.5" x14ac:dyDescent="0.25">
      <c r="A58" s="109" t="s">
        <v>723</v>
      </c>
      <c r="B58" s="46" t="s">
        <v>1777</v>
      </c>
      <c r="C58" s="131" t="s">
        <v>265</v>
      </c>
      <c r="D58" s="53" t="s">
        <v>724</v>
      </c>
      <c r="E58" s="47">
        <v>4.5999999999999996</v>
      </c>
      <c r="F58" s="46" t="s">
        <v>1775</v>
      </c>
      <c r="G58" s="131" t="s">
        <v>265</v>
      </c>
      <c r="H58" s="53" t="s">
        <v>725</v>
      </c>
      <c r="I58" s="46" t="s">
        <v>726</v>
      </c>
      <c r="J58" s="47" t="s">
        <v>331</v>
      </c>
      <c r="K58" s="47"/>
      <c r="L58" s="153"/>
    </row>
    <row r="59" spans="1:12" ht="80.5" x14ac:dyDescent="0.25">
      <c r="A59" s="109" t="s">
        <v>727</v>
      </c>
      <c r="B59" s="46" t="s">
        <v>1779</v>
      </c>
      <c r="C59" s="131" t="s">
        <v>265</v>
      </c>
      <c r="D59" s="53" t="s">
        <v>728</v>
      </c>
      <c r="E59" s="47">
        <v>4.5999999999999996</v>
      </c>
      <c r="F59" s="46" t="s">
        <v>1780</v>
      </c>
      <c r="G59" s="131" t="s">
        <v>265</v>
      </c>
      <c r="H59" s="53" t="s">
        <v>729</v>
      </c>
      <c r="I59" s="46" t="s">
        <v>730</v>
      </c>
      <c r="J59" s="47" t="s">
        <v>331</v>
      </c>
      <c r="K59" s="47"/>
      <c r="L59" s="153"/>
    </row>
    <row r="60" spans="1:12" ht="57.5" x14ac:dyDescent="0.25">
      <c r="A60" s="109" t="s">
        <v>731</v>
      </c>
      <c r="B60" s="46" t="s">
        <v>1461</v>
      </c>
      <c r="C60" s="131" t="s">
        <v>265</v>
      </c>
      <c r="D60" s="53" t="s">
        <v>732</v>
      </c>
      <c r="E60" s="47">
        <v>4.5999999999999996</v>
      </c>
      <c r="F60" s="46" t="s">
        <v>1462</v>
      </c>
      <c r="G60" s="131" t="s">
        <v>265</v>
      </c>
      <c r="H60" s="53" t="s">
        <v>733</v>
      </c>
      <c r="I60" s="46" t="s">
        <v>734</v>
      </c>
      <c r="J60" s="47" t="s">
        <v>331</v>
      </c>
      <c r="K60" s="47"/>
      <c r="L60" s="153"/>
    </row>
    <row r="61" spans="1:12" ht="80.5" x14ac:dyDescent="0.25">
      <c r="A61" s="109" t="s">
        <v>755</v>
      </c>
      <c r="B61" s="46" t="s">
        <v>1786</v>
      </c>
      <c r="C61" s="131" t="s">
        <v>265</v>
      </c>
      <c r="D61" s="53" t="s">
        <v>756</v>
      </c>
      <c r="E61" s="47">
        <v>4.5999999999999996</v>
      </c>
      <c r="F61" s="46" t="s">
        <v>1787</v>
      </c>
      <c r="G61" s="131" t="s">
        <v>265</v>
      </c>
      <c r="H61" s="53" t="s">
        <v>757</v>
      </c>
      <c r="I61" s="46" t="s">
        <v>758</v>
      </c>
      <c r="J61" s="47" t="s">
        <v>331</v>
      </c>
      <c r="K61" s="47"/>
      <c r="L61" s="153"/>
    </row>
    <row r="62" spans="1:12" ht="46" x14ac:dyDescent="0.25">
      <c r="A62" s="109" t="s">
        <v>1534</v>
      </c>
      <c r="B62" s="46" t="s">
        <v>1533</v>
      </c>
      <c r="C62" s="131" t="s">
        <v>265</v>
      </c>
      <c r="D62" s="53" t="s">
        <v>1535</v>
      </c>
      <c r="E62" s="148">
        <v>4.16</v>
      </c>
      <c r="F62" s="46" t="s">
        <v>1532</v>
      </c>
      <c r="G62" s="131" t="s">
        <v>265</v>
      </c>
      <c r="H62" s="149" t="s">
        <v>1516</v>
      </c>
      <c r="I62" s="150" t="s">
        <v>1517</v>
      </c>
      <c r="J62" s="47" t="s">
        <v>331</v>
      </c>
      <c r="K62" s="47"/>
      <c r="L62" s="153"/>
    </row>
    <row r="63" spans="1:12" ht="46" x14ac:dyDescent="0.25">
      <c r="A63" s="109" t="s">
        <v>1518</v>
      </c>
      <c r="B63" s="43" t="s">
        <v>1537</v>
      </c>
      <c r="C63" s="50" t="s">
        <v>265</v>
      </c>
      <c r="D63" s="114" t="str">
        <f>TEXT(A63,"0000")&amp;".01"</f>
        <v>2020.01</v>
      </c>
      <c r="E63" s="148">
        <v>4.16</v>
      </c>
      <c r="F63" s="43" t="s">
        <v>1539</v>
      </c>
      <c r="G63" s="50" t="s">
        <v>265</v>
      </c>
      <c r="H63" s="53" t="s">
        <v>1519</v>
      </c>
      <c r="I63" s="43" t="s">
        <v>1520</v>
      </c>
      <c r="J63" s="47" t="s">
        <v>331</v>
      </c>
      <c r="K63" s="47"/>
      <c r="L63" s="153"/>
    </row>
    <row r="64" spans="1:12" ht="46" x14ac:dyDescent="0.25">
      <c r="A64" s="109" t="s">
        <v>1521</v>
      </c>
      <c r="B64" s="43" t="s">
        <v>1538</v>
      </c>
      <c r="C64" s="50" t="s">
        <v>265</v>
      </c>
      <c r="D64" s="114" t="str">
        <f>TEXT(A64,"0000")&amp;".01"</f>
        <v>2021.01</v>
      </c>
      <c r="E64" s="148">
        <v>4.16</v>
      </c>
      <c r="F64" s="43" t="s">
        <v>1540</v>
      </c>
      <c r="G64" s="50" t="s">
        <v>265</v>
      </c>
      <c r="H64" s="53" t="s">
        <v>1519</v>
      </c>
      <c r="I64" s="43" t="s">
        <v>1520</v>
      </c>
      <c r="J64" s="47" t="s">
        <v>331</v>
      </c>
      <c r="K64" s="47"/>
      <c r="L64" s="153"/>
    </row>
    <row r="65" spans="1:12" ht="46" x14ac:dyDescent="0.25">
      <c r="A65" s="109" t="s">
        <v>1522</v>
      </c>
      <c r="B65" s="43" t="s">
        <v>1735</v>
      </c>
      <c r="C65" s="148" t="s">
        <v>265</v>
      </c>
      <c r="D65" s="114" t="str">
        <f t="shared" ref="D65:D69" si="6">TEXT(A65,"0000")&amp;".01"</f>
        <v>1829.01</v>
      </c>
      <c r="E65" s="148">
        <v>4.16</v>
      </c>
      <c r="F65" s="43" t="s">
        <v>1738</v>
      </c>
      <c r="G65" s="148" t="s">
        <v>265</v>
      </c>
      <c r="H65" s="149" t="s">
        <v>1124</v>
      </c>
      <c r="I65" s="150" t="s">
        <v>1125</v>
      </c>
      <c r="J65" s="47" t="s">
        <v>331</v>
      </c>
      <c r="K65" s="47"/>
      <c r="L65" s="153"/>
    </row>
    <row r="66" spans="1:12" ht="46" x14ac:dyDescent="0.25">
      <c r="A66" s="109" t="s">
        <v>1523</v>
      </c>
      <c r="B66" s="43" t="s">
        <v>1736</v>
      </c>
      <c r="C66" s="148" t="s">
        <v>265</v>
      </c>
      <c r="D66" s="114" t="str">
        <f t="shared" si="6"/>
        <v>1841.01</v>
      </c>
      <c r="E66" s="148">
        <v>4.16</v>
      </c>
      <c r="F66" s="43" t="s">
        <v>1739</v>
      </c>
      <c r="G66" s="148" t="s">
        <v>265</v>
      </c>
      <c r="H66" s="149" t="s">
        <v>1524</v>
      </c>
      <c r="I66" s="150" t="s">
        <v>1525</v>
      </c>
      <c r="J66" s="47" t="s">
        <v>331</v>
      </c>
      <c r="K66" s="47"/>
      <c r="L66" s="153"/>
    </row>
    <row r="67" spans="1:12" ht="46" x14ac:dyDescent="0.25">
      <c r="A67" s="109" t="s">
        <v>1526</v>
      </c>
      <c r="B67" s="43" t="s">
        <v>1737</v>
      </c>
      <c r="C67" s="148" t="s">
        <v>265</v>
      </c>
      <c r="D67" s="114" t="str">
        <f t="shared" si="6"/>
        <v>1842.01</v>
      </c>
      <c r="E67" s="148">
        <v>4.16</v>
      </c>
      <c r="F67" s="43" t="s">
        <v>1740</v>
      </c>
      <c r="G67" s="148" t="s">
        <v>265</v>
      </c>
      <c r="H67" s="149" t="s">
        <v>1527</v>
      </c>
      <c r="I67" s="150" t="s">
        <v>1528</v>
      </c>
      <c r="J67" s="47" t="s">
        <v>331</v>
      </c>
      <c r="K67" s="47"/>
      <c r="L67" s="153"/>
    </row>
    <row r="68" spans="1:12" ht="57.5" x14ac:dyDescent="0.25">
      <c r="A68" s="109" t="s">
        <v>1529</v>
      </c>
      <c r="B68" s="151" t="s">
        <v>1541</v>
      </c>
      <c r="C68" s="148" t="s">
        <v>265</v>
      </c>
      <c r="D68" s="114" t="str">
        <f t="shared" si="6"/>
        <v>1812.01</v>
      </c>
      <c r="E68" s="148">
        <v>4.16</v>
      </c>
      <c r="F68" s="43" t="s">
        <v>1724</v>
      </c>
      <c r="G68" s="148" t="s">
        <v>265</v>
      </c>
      <c r="H68" s="149" t="s">
        <v>1530</v>
      </c>
      <c r="I68" s="150" t="s">
        <v>1531</v>
      </c>
      <c r="J68" s="47" t="s">
        <v>331</v>
      </c>
      <c r="K68" s="47"/>
      <c r="L68" s="153"/>
    </row>
    <row r="69" spans="1:12" ht="46" x14ac:dyDescent="0.25">
      <c r="A69" s="109" t="s">
        <v>1702</v>
      </c>
      <c r="B69" s="46" t="s">
        <v>1565</v>
      </c>
      <c r="C69" s="131" t="s">
        <v>265</v>
      </c>
      <c r="D69" s="53" t="str">
        <f t="shared" si="6"/>
        <v>2206.01</v>
      </c>
      <c r="E69" s="148">
        <v>4.17</v>
      </c>
      <c r="F69" s="46" t="s">
        <v>1566</v>
      </c>
      <c r="G69" s="152"/>
      <c r="H69" s="149" t="s">
        <v>1563</v>
      </c>
      <c r="I69" s="150" t="s">
        <v>1564</v>
      </c>
      <c r="J69" s="47" t="s">
        <v>331</v>
      </c>
      <c r="K69" s="47"/>
      <c r="L69" s="153"/>
    </row>
    <row r="70" spans="1:12" ht="46" x14ac:dyDescent="0.25">
      <c r="A70" s="109" t="s">
        <v>1545</v>
      </c>
      <c r="B70" s="43" t="s">
        <v>1568</v>
      </c>
      <c r="C70" s="50" t="s">
        <v>265</v>
      </c>
      <c r="D70" s="114" t="str">
        <f t="shared" ref="D70:D79" si="7">TEXT(A70,"0000")&amp;".01"</f>
        <v>2024.01</v>
      </c>
      <c r="E70" s="50">
        <v>4.17</v>
      </c>
      <c r="F70" s="43" t="s">
        <v>1571</v>
      </c>
      <c r="G70" s="50" t="s">
        <v>265</v>
      </c>
      <c r="H70" s="53" t="s">
        <v>1546</v>
      </c>
      <c r="I70" s="43" t="s">
        <v>1547</v>
      </c>
      <c r="J70" s="47" t="s">
        <v>331</v>
      </c>
      <c r="K70" s="47"/>
      <c r="L70" s="153"/>
    </row>
    <row r="71" spans="1:12" ht="46" x14ac:dyDescent="0.25">
      <c r="A71" s="109" t="s">
        <v>1548</v>
      </c>
      <c r="B71" s="43" t="s">
        <v>1567</v>
      </c>
      <c r="C71" s="50" t="s">
        <v>265</v>
      </c>
      <c r="D71" s="114" t="str">
        <f t="shared" si="7"/>
        <v>2025.01</v>
      </c>
      <c r="E71" s="50">
        <v>4.17</v>
      </c>
      <c r="F71" s="43" t="s">
        <v>1572</v>
      </c>
      <c r="G71" s="50" t="s">
        <v>265</v>
      </c>
      <c r="H71" s="53" t="s">
        <v>1546</v>
      </c>
      <c r="I71" s="43" t="s">
        <v>1547</v>
      </c>
      <c r="J71" s="47" t="s">
        <v>331</v>
      </c>
      <c r="K71" s="47"/>
      <c r="L71" s="153"/>
    </row>
    <row r="72" spans="1:12" ht="34.5" x14ac:dyDescent="0.25">
      <c r="A72" s="109" t="s">
        <v>1549</v>
      </c>
      <c r="B72" s="311" t="s">
        <v>1569</v>
      </c>
      <c r="C72" s="313" t="s">
        <v>265</v>
      </c>
      <c r="D72" s="114" t="str">
        <f t="shared" si="7"/>
        <v>2026.01</v>
      </c>
      <c r="E72" s="50">
        <v>17</v>
      </c>
      <c r="F72" s="43" t="s">
        <v>1573</v>
      </c>
      <c r="G72" s="50" t="s">
        <v>265</v>
      </c>
      <c r="H72" s="149" t="s">
        <v>962</v>
      </c>
      <c r="I72" s="43" t="s">
        <v>963</v>
      </c>
      <c r="J72" s="47" t="s">
        <v>331</v>
      </c>
      <c r="K72" s="47"/>
      <c r="L72" s="153"/>
    </row>
    <row r="73" spans="1:12" ht="34.5" x14ac:dyDescent="0.25">
      <c r="A73" s="109"/>
      <c r="B73" s="312"/>
      <c r="C73" s="314"/>
      <c r="D73" s="114" t="s">
        <v>1550</v>
      </c>
      <c r="E73" s="50">
        <v>17</v>
      </c>
      <c r="F73" s="43" t="s">
        <v>1574</v>
      </c>
      <c r="G73" s="50" t="s">
        <v>265</v>
      </c>
      <c r="H73" s="149" t="s">
        <v>1167</v>
      </c>
      <c r="I73" s="43" t="s">
        <v>1168</v>
      </c>
      <c r="J73" s="47" t="s">
        <v>331</v>
      </c>
      <c r="K73" s="47"/>
      <c r="L73" s="153"/>
    </row>
    <row r="74" spans="1:12" ht="34.5" x14ac:dyDescent="0.25">
      <c r="A74" s="109" t="s">
        <v>1551</v>
      </c>
      <c r="B74" s="311" t="s">
        <v>1570</v>
      </c>
      <c r="C74" s="313" t="s">
        <v>265</v>
      </c>
      <c r="D74" s="114" t="str">
        <f t="shared" si="7"/>
        <v>2027.01</v>
      </c>
      <c r="E74" s="50">
        <v>17</v>
      </c>
      <c r="F74" s="43" t="s">
        <v>1575</v>
      </c>
      <c r="G74" s="50" t="s">
        <v>265</v>
      </c>
      <c r="H74" s="149" t="s">
        <v>1167</v>
      </c>
      <c r="I74" s="43" t="s">
        <v>1168</v>
      </c>
      <c r="J74" s="47" t="s">
        <v>331</v>
      </c>
      <c r="K74" s="47"/>
      <c r="L74" s="153"/>
    </row>
    <row r="75" spans="1:12" ht="34.5" x14ac:dyDescent="0.25">
      <c r="A75" s="109"/>
      <c r="B75" s="312"/>
      <c r="C75" s="314"/>
      <c r="D75" s="114" t="s">
        <v>1552</v>
      </c>
      <c r="E75" s="50">
        <v>17</v>
      </c>
      <c r="F75" s="43" t="s">
        <v>1576</v>
      </c>
      <c r="G75" s="50" t="s">
        <v>265</v>
      </c>
      <c r="H75" s="149" t="s">
        <v>962</v>
      </c>
      <c r="I75" s="43" t="s">
        <v>963</v>
      </c>
      <c r="J75" s="47" t="s">
        <v>331</v>
      </c>
      <c r="K75" s="47"/>
      <c r="L75" s="153"/>
    </row>
    <row r="76" spans="1:12" ht="46" x14ac:dyDescent="0.25">
      <c r="A76" s="109" t="s">
        <v>1553</v>
      </c>
      <c r="B76" s="43" t="s">
        <v>1741</v>
      </c>
      <c r="C76" s="148" t="s">
        <v>265</v>
      </c>
      <c r="D76" s="114" t="str">
        <f t="shared" si="7"/>
        <v>2028.01</v>
      </c>
      <c r="E76" s="148">
        <v>4.17</v>
      </c>
      <c r="F76" s="43" t="s">
        <v>1744</v>
      </c>
      <c r="G76" s="148" t="s">
        <v>265</v>
      </c>
      <c r="H76" s="149" t="s">
        <v>1170</v>
      </c>
      <c r="I76" s="150" t="s">
        <v>1171</v>
      </c>
      <c r="J76" s="47" t="s">
        <v>331</v>
      </c>
      <c r="K76" s="47"/>
      <c r="L76" s="153"/>
    </row>
    <row r="77" spans="1:12" ht="46" x14ac:dyDescent="0.25">
      <c r="A77" s="109" t="s">
        <v>1554</v>
      </c>
      <c r="B77" s="43" t="s">
        <v>1742</v>
      </c>
      <c r="C77" s="148" t="s">
        <v>265</v>
      </c>
      <c r="D77" s="114" t="str">
        <f t="shared" si="7"/>
        <v>2029.01</v>
      </c>
      <c r="E77" s="148">
        <v>4.17</v>
      </c>
      <c r="F77" s="43" t="s">
        <v>1745</v>
      </c>
      <c r="G77" s="148" t="s">
        <v>265</v>
      </c>
      <c r="H77" s="149" t="s">
        <v>1555</v>
      </c>
      <c r="I77" s="150" t="s">
        <v>1556</v>
      </c>
      <c r="J77" s="47" t="s">
        <v>331</v>
      </c>
      <c r="K77" s="47"/>
      <c r="L77" s="153"/>
    </row>
    <row r="78" spans="1:12" ht="46" x14ac:dyDescent="0.25">
      <c r="A78" s="109" t="s">
        <v>1557</v>
      </c>
      <c r="B78" s="43" t="s">
        <v>1743</v>
      </c>
      <c r="C78" s="148" t="s">
        <v>265</v>
      </c>
      <c r="D78" s="114" t="str">
        <f t="shared" si="7"/>
        <v>2030.01</v>
      </c>
      <c r="E78" s="148">
        <v>4.17</v>
      </c>
      <c r="F78" s="43" t="s">
        <v>1746</v>
      </c>
      <c r="G78" s="148" t="s">
        <v>265</v>
      </c>
      <c r="H78" s="149" t="s">
        <v>1558</v>
      </c>
      <c r="I78" s="150" t="s">
        <v>1559</v>
      </c>
      <c r="J78" s="47" t="s">
        <v>331</v>
      </c>
      <c r="K78" s="47"/>
      <c r="L78" s="153"/>
    </row>
    <row r="79" spans="1:12" ht="46" x14ac:dyDescent="0.25">
      <c r="A79" s="109" t="s">
        <v>1560</v>
      </c>
      <c r="B79" s="43" t="s">
        <v>1577</v>
      </c>
      <c r="C79" s="148" t="s">
        <v>265</v>
      </c>
      <c r="D79" s="114" t="str">
        <f t="shared" si="7"/>
        <v>2031.01</v>
      </c>
      <c r="E79" s="148">
        <v>17</v>
      </c>
      <c r="F79" s="43" t="s">
        <v>1578</v>
      </c>
      <c r="G79" s="148" t="s">
        <v>265</v>
      </c>
      <c r="H79" s="149" t="s">
        <v>1561</v>
      </c>
      <c r="I79" s="150" t="s">
        <v>1562</v>
      </c>
      <c r="J79" s="47" t="s">
        <v>331</v>
      </c>
      <c r="K79" s="47"/>
      <c r="L79" s="153"/>
    </row>
    <row r="80" spans="1:12" ht="80.5" x14ac:dyDescent="0.25">
      <c r="A80" s="109" t="s">
        <v>698</v>
      </c>
      <c r="B80" s="46" t="s">
        <v>1433</v>
      </c>
      <c r="C80" s="131" t="s">
        <v>176</v>
      </c>
      <c r="D80" s="53" t="s">
        <v>699</v>
      </c>
      <c r="E80" s="47" t="s">
        <v>1595</v>
      </c>
      <c r="F80" s="46" t="s">
        <v>1435</v>
      </c>
      <c r="G80" s="131" t="s">
        <v>176</v>
      </c>
      <c r="H80" s="53" t="s">
        <v>700</v>
      </c>
      <c r="I80" s="46" t="s">
        <v>701</v>
      </c>
      <c r="J80" s="47" t="s">
        <v>331</v>
      </c>
      <c r="K80" s="47"/>
      <c r="L80" s="153"/>
    </row>
    <row r="81" spans="1:12" ht="80.5" x14ac:dyDescent="0.25">
      <c r="A81" s="109" t="s">
        <v>702</v>
      </c>
      <c r="B81" s="46" t="s">
        <v>1434</v>
      </c>
      <c r="C81" s="131" t="s">
        <v>176</v>
      </c>
      <c r="D81" s="53" t="s">
        <v>908</v>
      </c>
      <c r="E81" s="47" t="s">
        <v>1595</v>
      </c>
      <c r="F81" s="46" t="s">
        <v>1436</v>
      </c>
      <c r="G81" s="131" t="s">
        <v>176</v>
      </c>
      <c r="H81" s="53" t="s">
        <v>703</v>
      </c>
      <c r="I81" s="46" t="s">
        <v>704</v>
      </c>
      <c r="J81" s="47" t="s">
        <v>331</v>
      </c>
      <c r="K81" s="47"/>
      <c r="L81" s="153"/>
    </row>
    <row r="82" spans="1:12" ht="34.5" x14ac:dyDescent="0.25">
      <c r="A82" s="109" t="s">
        <v>770</v>
      </c>
      <c r="B82" s="46" t="s">
        <v>1585</v>
      </c>
      <c r="C82" s="131" t="s">
        <v>176</v>
      </c>
      <c r="D82" s="53" t="s">
        <v>771</v>
      </c>
      <c r="E82" s="47">
        <v>99</v>
      </c>
      <c r="F82" s="46" t="s">
        <v>1586</v>
      </c>
      <c r="G82" s="131" t="s">
        <v>176</v>
      </c>
      <c r="H82" s="53" t="s">
        <v>772</v>
      </c>
      <c r="I82" s="46" t="s">
        <v>773</v>
      </c>
      <c r="J82" s="47" t="s">
        <v>332</v>
      </c>
      <c r="K82" s="47"/>
      <c r="L82" s="153"/>
    </row>
    <row r="83" spans="1:12" ht="46" x14ac:dyDescent="0.25">
      <c r="A83" s="109" t="s">
        <v>774</v>
      </c>
      <c r="B83" s="46" t="s">
        <v>1583</v>
      </c>
      <c r="C83" s="131" t="s">
        <v>176</v>
      </c>
      <c r="D83" s="53" t="s">
        <v>775</v>
      </c>
      <c r="E83" s="47">
        <v>99</v>
      </c>
      <c r="F83" s="46" t="s">
        <v>1584</v>
      </c>
      <c r="G83" s="131" t="s">
        <v>176</v>
      </c>
      <c r="H83" s="53" t="s">
        <v>776</v>
      </c>
      <c r="I83" s="46" t="s">
        <v>777</v>
      </c>
      <c r="J83" s="47" t="s">
        <v>332</v>
      </c>
      <c r="K83" s="47"/>
      <c r="L83" s="153"/>
    </row>
    <row r="84" spans="1:12" ht="46" x14ac:dyDescent="0.25">
      <c r="A84" s="109" t="s">
        <v>778</v>
      </c>
      <c r="B84" s="46" t="s">
        <v>1581</v>
      </c>
      <c r="C84" s="131" t="s">
        <v>176</v>
      </c>
      <c r="D84" s="53" t="s">
        <v>779</v>
      </c>
      <c r="E84" s="47">
        <v>99</v>
      </c>
      <c r="F84" s="46" t="s">
        <v>1582</v>
      </c>
      <c r="G84" s="131" t="s">
        <v>176</v>
      </c>
      <c r="H84" s="53" t="s">
        <v>780</v>
      </c>
      <c r="I84" s="46" t="s">
        <v>781</v>
      </c>
      <c r="J84" s="47" t="s">
        <v>332</v>
      </c>
      <c r="K84" s="47"/>
      <c r="L84" s="153"/>
    </row>
    <row r="85" spans="1:12" ht="34.5" x14ac:dyDescent="0.25">
      <c r="A85" s="109" t="s">
        <v>782</v>
      </c>
      <c r="B85" s="46" t="s">
        <v>1579</v>
      </c>
      <c r="C85" s="131" t="s">
        <v>176</v>
      </c>
      <c r="D85" s="53" t="s">
        <v>771</v>
      </c>
      <c r="E85" s="47">
        <v>99</v>
      </c>
      <c r="F85" s="46" t="s">
        <v>1580</v>
      </c>
      <c r="G85" s="131" t="s">
        <v>176</v>
      </c>
      <c r="H85" s="53" t="s">
        <v>783</v>
      </c>
      <c r="I85" s="46" t="s">
        <v>784</v>
      </c>
      <c r="J85" s="47" t="s">
        <v>332</v>
      </c>
      <c r="K85" s="47"/>
      <c r="L85" s="153"/>
    </row>
    <row r="86" spans="1:12" ht="46" x14ac:dyDescent="0.25">
      <c r="A86" s="109" t="s">
        <v>785</v>
      </c>
      <c r="B86" s="46" t="s">
        <v>803</v>
      </c>
      <c r="C86" s="131" t="s">
        <v>176</v>
      </c>
      <c r="D86" s="53" t="s">
        <v>786</v>
      </c>
      <c r="E86" s="47">
        <v>4.99</v>
      </c>
      <c r="F86" s="46" t="s">
        <v>804</v>
      </c>
      <c r="G86" s="131" t="s">
        <v>176</v>
      </c>
      <c r="H86" s="53" t="s">
        <v>87</v>
      </c>
      <c r="I86" s="46" t="s">
        <v>75</v>
      </c>
      <c r="J86" s="47" t="s">
        <v>332</v>
      </c>
      <c r="K86" s="47"/>
      <c r="L86" s="153"/>
    </row>
    <row r="87" spans="1:12" ht="46" x14ac:dyDescent="0.25">
      <c r="A87" s="109" t="s">
        <v>800</v>
      </c>
      <c r="B87" s="46" t="s">
        <v>806</v>
      </c>
      <c r="C87" s="131" t="s">
        <v>265</v>
      </c>
      <c r="D87" s="53" t="s">
        <v>801</v>
      </c>
      <c r="E87" s="47">
        <v>6.99</v>
      </c>
      <c r="F87" s="46" t="s">
        <v>805</v>
      </c>
      <c r="G87" s="131" t="s">
        <v>265</v>
      </c>
      <c r="H87" s="53" t="s">
        <v>505</v>
      </c>
      <c r="I87" s="46" t="s">
        <v>506</v>
      </c>
      <c r="J87" s="47" t="s">
        <v>332</v>
      </c>
      <c r="K87" s="47"/>
      <c r="L87" s="153"/>
    </row>
    <row r="88" spans="1:12" ht="57.5" x14ac:dyDescent="0.25">
      <c r="A88" s="109" t="s">
        <v>1596</v>
      </c>
      <c r="B88" s="43" t="s">
        <v>1601</v>
      </c>
      <c r="C88" s="148" t="s">
        <v>265</v>
      </c>
      <c r="D88" s="114" t="str">
        <f t="shared" ref="D88:D89" si="8">TEXT(A88,"0000")&amp;".01"</f>
        <v>1816.01</v>
      </c>
      <c r="E88" s="148">
        <v>16.989999999999998</v>
      </c>
      <c r="F88" s="43" t="s">
        <v>1598</v>
      </c>
      <c r="G88" s="148" t="s">
        <v>265</v>
      </c>
      <c r="H88" s="149" t="s">
        <v>1200</v>
      </c>
      <c r="I88" s="150" t="s">
        <v>1201</v>
      </c>
      <c r="J88" s="47" t="s">
        <v>332</v>
      </c>
      <c r="K88" s="47"/>
      <c r="L88" s="153"/>
    </row>
    <row r="89" spans="1:12" ht="57.5" x14ac:dyDescent="0.25">
      <c r="A89" s="109" t="s">
        <v>1597</v>
      </c>
      <c r="B89" s="43" t="s">
        <v>1600</v>
      </c>
      <c r="C89" s="148" t="s">
        <v>265</v>
      </c>
      <c r="D89" s="114" t="str">
        <f t="shared" si="8"/>
        <v>2035.01</v>
      </c>
      <c r="E89" s="148">
        <v>17.989999999999998</v>
      </c>
      <c r="F89" s="43" t="s">
        <v>1599</v>
      </c>
      <c r="G89" s="148" t="s">
        <v>265</v>
      </c>
      <c r="H89" s="149" t="s">
        <v>1203</v>
      </c>
      <c r="I89" s="150" t="s">
        <v>1204</v>
      </c>
      <c r="J89" s="47" t="s">
        <v>332</v>
      </c>
      <c r="K89" s="47"/>
      <c r="L89" s="153"/>
    </row>
    <row r="90" spans="1:12" ht="80.5" x14ac:dyDescent="0.25">
      <c r="A90" s="109" t="s">
        <v>787</v>
      </c>
      <c r="B90" s="46" t="s">
        <v>1602</v>
      </c>
      <c r="C90" s="131" t="s">
        <v>176</v>
      </c>
      <c r="D90" s="53" t="s">
        <v>788</v>
      </c>
      <c r="E90" s="47">
        <v>99</v>
      </c>
      <c r="F90" s="46" t="s">
        <v>1603</v>
      </c>
      <c r="G90" s="131" t="s">
        <v>176</v>
      </c>
      <c r="H90" s="53" t="s">
        <v>86</v>
      </c>
      <c r="I90" s="46" t="s">
        <v>74</v>
      </c>
      <c r="J90" s="47" t="s">
        <v>332</v>
      </c>
      <c r="K90" s="47"/>
      <c r="L90" s="153"/>
    </row>
    <row r="91" spans="1:12" ht="80.5" x14ac:dyDescent="0.25">
      <c r="A91" s="109" t="s">
        <v>789</v>
      </c>
      <c r="B91" s="46" t="s">
        <v>1587</v>
      </c>
      <c r="C91" s="131" t="s">
        <v>176</v>
      </c>
      <c r="D91" s="53" t="s">
        <v>790</v>
      </c>
      <c r="E91" s="47">
        <v>6.99</v>
      </c>
      <c r="F91" s="46" t="s">
        <v>1588</v>
      </c>
      <c r="G91" s="131" t="s">
        <v>176</v>
      </c>
      <c r="H91" s="53" t="s">
        <v>85</v>
      </c>
      <c r="I91" s="46" t="s">
        <v>73</v>
      </c>
      <c r="J91" s="47" t="s">
        <v>332</v>
      </c>
      <c r="K91" s="47"/>
      <c r="L91" s="153"/>
    </row>
    <row r="92" spans="1:12" ht="92" x14ac:dyDescent="0.25">
      <c r="A92" s="109" t="s">
        <v>791</v>
      </c>
      <c r="B92" s="46" t="s">
        <v>1589</v>
      </c>
      <c r="C92" s="131" t="s">
        <v>176</v>
      </c>
      <c r="D92" s="53" t="s">
        <v>792</v>
      </c>
      <c r="E92" s="47">
        <v>6.99</v>
      </c>
      <c r="F92" s="46" t="s">
        <v>1590</v>
      </c>
      <c r="G92" s="131" t="s">
        <v>176</v>
      </c>
      <c r="H92" s="53" t="s">
        <v>793</v>
      </c>
      <c r="I92" s="46" t="s">
        <v>794</v>
      </c>
      <c r="J92" s="47" t="s">
        <v>332</v>
      </c>
      <c r="K92" s="47"/>
      <c r="L92" s="153"/>
    </row>
    <row r="93" spans="1:12" ht="92" x14ac:dyDescent="0.25">
      <c r="A93" s="109" t="s">
        <v>795</v>
      </c>
      <c r="B93" s="46" t="s">
        <v>1591</v>
      </c>
      <c r="C93" s="131" t="s">
        <v>176</v>
      </c>
      <c r="D93" s="53" t="s">
        <v>796</v>
      </c>
      <c r="E93" s="47">
        <v>6.99</v>
      </c>
      <c r="F93" s="46" t="s">
        <v>1592</v>
      </c>
      <c r="G93" s="131" t="s">
        <v>176</v>
      </c>
      <c r="H93" s="53" t="s">
        <v>519</v>
      </c>
      <c r="I93" s="46" t="s">
        <v>797</v>
      </c>
      <c r="J93" s="47" t="s">
        <v>332</v>
      </c>
      <c r="K93" s="47"/>
      <c r="L93" s="153"/>
    </row>
    <row r="94" spans="1:12" ht="80.5" x14ac:dyDescent="0.25">
      <c r="A94" s="109" t="s">
        <v>798</v>
      </c>
      <c r="B94" s="46" t="s">
        <v>1593</v>
      </c>
      <c r="C94" s="131" t="s">
        <v>176</v>
      </c>
      <c r="D94" s="53" t="s">
        <v>799</v>
      </c>
      <c r="E94" s="47" t="s">
        <v>802</v>
      </c>
      <c r="F94" s="46" t="s">
        <v>1594</v>
      </c>
      <c r="G94" s="131" t="s">
        <v>176</v>
      </c>
      <c r="H94" s="53" t="s">
        <v>525</v>
      </c>
      <c r="I94" s="46" t="s">
        <v>526</v>
      </c>
      <c r="J94" s="47" t="s">
        <v>332</v>
      </c>
      <c r="K94" s="47"/>
      <c r="L94" s="153"/>
    </row>
    <row r="95" spans="1:12" ht="46" x14ac:dyDescent="0.25">
      <c r="A95" s="154" t="s">
        <v>1818</v>
      </c>
      <c r="B95" s="71" t="s">
        <v>1827</v>
      </c>
      <c r="C95" s="137" t="s">
        <v>176</v>
      </c>
      <c r="D95" s="59" t="s">
        <v>1820</v>
      </c>
      <c r="E95" s="138">
        <v>1</v>
      </c>
      <c r="F95" s="71" t="s">
        <v>1821</v>
      </c>
      <c r="G95" s="137" t="s">
        <v>176</v>
      </c>
      <c r="H95" s="155" t="s">
        <v>1822</v>
      </c>
      <c r="I95" s="71" t="s">
        <v>1823</v>
      </c>
      <c r="J95" s="138" t="s">
        <v>332</v>
      </c>
      <c r="K95" s="138"/>
      <c r="L95" s="156"/>
    </row>
    <row r="96" spans="1:12" ht="46" x14ac:dyDescent="0.25">
      <c r="A96" s="154" t="s">
        <v>1870</v>
      </c>
      <c r="B96" s="71" t="s">
        <v>1872</v>
      </c>
      <c r="C96" s="137" t="s">
        <v>176</v>
      </c>
      <c r="D96" s="59" t="s">
        <v>1871</v>
      </c>
      <c r="E96" s="138">
        <v>1</v>
      </c>
      <c r="F96" s="71" t="s">
        <v>1873</v>
      </c>
      <c r="G96" s="137" t="s">
        <v>176</v>
      </c>
      <c r="H96" s="155" t="s">
        <v>1874</v>
      </c>
      <c r="I96" s="71" t="s">
        <v>1875</v>
      </c>
      <c r="J96" s="138" t="s">
        <v>332</v>
      </c>
      <c r="K96" s="138"/>
      <c r="L96" s="156"/>
    </row>
  </sheetData>
  <mergeCells count="4">
    <mergeCell ref="B72:B73"/>
    <mergeCell ref="C72:C73"/>
    <mergeCell ref="B74:B75"/>
    <mergeCell ref="C74:C7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3"/>
  <sheetViews>
    <sheetView showGridLines="0" zoomScaleNormal="100" workbookViewId="0">
      <pane xSplit="1" ySplit="6" topLeftCell="C7" activePane="bottomRight" state="frozen"/>
      <selection pane="topRight" activeCell="B1" sqref="B1"/>
      <selection pane="bottomLeft" activeCell="A7" sqref="A7"/>
      <selection pane="bottomRight" sqref="A1:XFD1"/>
    </sheetView>
  </sheetViews>
  <sheetFormatPr defaultRowHeight="11.5" x14ac:dyDescent="0.25"/>
  <cols>
    <col min="1" max="1" width="8.26953125" style="206" customWidth="1"/>
    <col min="2" max="2" width="30.7265625" style="54" customWidth="1"/>
    <col min="3" max="3" width="6.26953125" style="54" customWidth="1"/>
    <col min="4" max="4" width="6.453125" style="206" customWidth="1"/>
    <col min="5" max="5" width="11.26953125" style="54" customWidth="1"/>
    <col min="6" max="6" width="22.54296875" style="54" customWidth="1"/>
    <col min="7" max="7" width="26.26953125" style="54" customWidth="1"/>
    <col min="8" max="8" width="50.7265625" style="54" customWidth="1"/>
    <col min="9" max="9" width="7.81640625" style="207" customWidth="1"/>
    <col min="10" max="10" width="30.7265625" style="54" customWidth="1"/>
    <col min="11" max="11" width="13" style="54" customWidth="1"/>
    <col min="12" max="12" width="16.26953125" style="54" customWidth="1"/>
    <col min="13" max="256" width="9.1796875" style="166"/>
    <col min="257" max="257" width="6.453125" style="166" customWidth="1"/>
    <col min="258" max="258" width="30.7265625" style="166" customWidth="1"/>
    <col min="259" max="259" width="6.26953125" style="166" customWidth="1"/>
    <col min="260" max="260" width="6.453125" style="166" customWidth="1"/>
    <col min="261" max="261" width="11.26953125" style="166" customWidth="1"/>
    <col min="262" max="262" width="22.54296875" style="166" customWidth="1"/>
    <col min="263" max="263" width="26.26953125" style="166" customWidth="1"/>
    <col min="264" max="264" width="50.7265625" style="166" customWidth="1"/>
    <col min="265" max="265" width="7.81640625" style="166" customWidth="1"/>
    <col min="266" max="266" width="30.7265625" style="166" customWidth="1"/>
    <col min="267" max="267" width="13" style="166" customWidth="1"/>
    <col min="268" max="268" width="14.54296875" style="166" customWidth="1"/>
    <col min="269" max="512" width="9.1796875" style="166"/>
    <col min="513" max="513" width="6.453125" style="166" customWidth="1"/>
    <col min="514" max="514" width="30.7265625" style="166" customWidth="1"/>
    <col min="515" max="515" width="6.26953125" style="166" customWidth="1"/>
    <col min="516" max="516" width="6.453125" style="166" customWidth="1"/>
    <col min="517" max="517" width="11.26953125" style="166" customWidth="1"/>
    <col min="518" max="518" width="22.54296875" style="166" customWidth="1"/>
    <col min="519" max="519" width="26.26953125" style="166" customWidth="1"/>
    <col min="520" max="520" width="50.7265625" style="166" customWidth="1"/>
    <col min="521" max="521" width="7.81640625" style="166" customWidth="1"/>
    <col min="522" max="522" width="30.7265625" style="166" customWidth="1"/>
    <col min="523" max="523" width="13" style="166" customWidth="1"/>
    <col min="524" max="524" width="14.54296875" style="166" customWidth="1"/>
    <col min="525" max="768" width="9.1796875" style="166"/>
    <col min="769" max="769" width="6.453125" style="166" customWidth="1"/>
    <col min="770" max="770" width="30.7265625" style="166" customWidth="1"/>
    <col min="771" max="771" width="6.26953125" style="166" customWidth="1"/>
    <col min="772" max="772" width="6.453125" style="166" customWidth="1"/>
    <col min="773" max="773" width="11.26953125" style="166" customWidth="1"/>
    <col min="774" max="774" width="22.54296875" style="166" customWidth="1"/>
    <col min="775" max="775" width="26.26953125" style="166" customWidth="1"/>
    <col min="776" max="776" width="50.7265625" style="166" customWidth="1"/>
    <col min="777" max="777" width="7.81640625" style="166" customWidth="1"/>
    <col min="778" max="778" width="30.7265625" style="166" customWidth="1"/>
    <col min="779" max="779" width="13" style="166" customWidth="1"/>
    <col min="780" max="780" width="14.54296875" style="166" customWidth="1"/>
    <col min="781" max="1024" width="9.1796875" style="166"/>
    <col min="1025" max="1025" width="6.453125" style="166" customWidth="1"/>
    <col min="1026" max="1026" width="30.7265625" style="166" customWidth="1"/>
    <col min="1027" max="1027" width="6.26953125" style="166" customWidth="1"/>
    <col min="1028" max="1028" width="6.453125" style="166" customWidth="1"/>
    <col min="1029" max="1029" width="11.26953125" style="166" customWidth="1"/>
    <col min="1030" max="1030" width="22.54296875" style="166" customWidth="1"/>
    <col min="1031" max="1031" width="26.26953125" style="166" customWidth="1"/>
    <col min="1032" max="1032" width="50.7265625" style="166" customWidth="1"/>
    <col min="1033" max="1033" width="7.81640625" style="166" customWidth="1"/>
    <col min="1034" max="1034" width="30.7265625" style="166" customWidth="1"/>
    <col min="1035" max="1035" width="13" style="166" customWidth="1"/>
    <col min="1036" max="1036" width="14.54296875" style="166" customWidth="1"/>
    <col min="1037" max="1280" width="9.1796875" style="166"/>
    <col min="1281" max="1281" width="6.453125" style="166" customWidth="1"/>
    <col min="1282" max="1282" width="30.7265625" style="166" customWidth="1"/>
    <col min="1283" max="1283" width="6.26953125" style="166" customWidth="1"/>
    <col min="1284" max="1284" width="6.453125" style="166" customWidth="1"/>
    <col min="1285" max="1285" width="11.26953125" style="166" customWidth="1"/>
    <col min="1286" max="1286" width="22.54296875" style="166" customWidth="1"/>
    <col min="1287" max="1287" width="26.26953125" style="166" customWidth="1"/>
    <col min="1288" max="1288" width="50.7265625" style="166" customWidth="1"/>
    <col min="1289" max="1289" width="7.81640625" style="166" customWidth="1"/>
    <col min="1290" max="1290" width="30.7265625" style="166" customWidth="1"/>
    <col min="1291" max="1291" width="13" style="166" customWidth="1"/>
    <col min="1292" max="1292" width="14.54296875" style="166" customWidth="1"/>
    <col min="1293" max="1536" width="9.1796875" style="166"/>
    <col min="1537" max="1537" width="6.453125" style="166" customWidth="1"/>
    <col min="1538" max="1538" width="30.7265625" style="166" customWidth="1"/>
    <col min="1539" max="1539" width="6.26953125" style="166" customWidth="1"/>
    <col min="1540" max="1540" width="6.453125" style="166" customWidth="1"/>
    <col min="1541" max="1541" width="11.26953125" style="166" customWidth="1"/>
    <col min="1542" max="1542" width="22.54296875" style="166" customWidth="1"/>
    <col min="1543" max="1543" width="26.26953125" style="166" customWidth="1"/>
    <col min="1544" max="1544" width="50.7265625" style="166" customWidth="1"/>
    <col min="1545" max="1545" width="7.81640625" style="166" customWidth="1"/>
    <col min="1546" max="1546" width="30.7265625" style="166" customWidth="1"/>
    <col min="1547" max="1547" width="13" style="166" customWidth="1"/>
    <col min="1548" max="1548" width="14.54296875" style="166" customWidth="1"/>
    <col min="1549" max="1792" width="9.1796875" style="166"/>
    <col min="1793" max="1793" width="6.453125" style="166" customWidth="1"/>
    <col min="1794" max="1794" width="30.7265625" style="166" customWidth="1"/>
    <col min="1795" max="1795" width="6.26953125" style="166" customWidth="1"/>
    <col min="1796" max="1796" width="6.453125" style="166" customWidth="1"/>
    <col min="1797" max="1797" width="11.26953125" style="166" customWidth="1"/>
    <col min="1798" max="1798" width="22.54296875" style="166" customWidth="1"/>
    <col min="1799" max="1799" width="26.26953125" style="166" customWidth="1"/>
    <col min="1800" max="1800" width="50.7265625" style="166" customWidth="1"/>
    <col min="1801" max="1801" width="7.81640625" style="166" customWidth="1"/>
    <col min="1802" max="1802" width="30.7265625" style="166" customWidth="1"/>
    <col min="1803" max="1803" width="13" style="166" customWidth="1"/>
    <col min="1804" max="1804" width="14.54296875" style="166" customWidth="1"/>
    <col min="1805" max="2048" width="9.1796875" style="166"/>
    <col min="2049" max="2049" width="6.453125" style="166" customWidth="1"/>
    <col min="2050" max="2050" width="30.7265625" style="166" customWidth="1"/>
    <col min="2051" max="2051" width="6.26953125" style="166" customWidth="1"/>
    <col min="2052" max="2052" width="6.453125" style="166" customWidth="1"/>
    <col min="2053" max="2053" width="11.26953125" style="166" customWidth="1"/>
    <col min="2054" max="2054" width="22.54296875" style="166" customWidth="1"/>
    <col min="2055" max="2055" width="26.26953125" style="166" customWidth="1"/>
    <col min="2056" max="2056" width="50.7265625" style="166" customWidth="1"/>
    <col min="2057" max="2057" width="7.81640625" style="166" customWidth="1"/>
    <col min="2058" max="2058" width="30.7265625" style="166" customWidth="1"/>
    <col min="2059" max="2059" width="13" style="166" customWidth="1"/>
    <col min="2060" max="2060" width="14.54296875" style="166" customWidth="1"/>
    <col min="2061" max="2304" width="9.1796875" style="166"/>
    <col min="2305" max="2305" width="6.453125" style="166" customWidth="1"/>
    <col min="2306" max="2306" width="30.7265625" style="166" customWidth="1"/>
    <col min="2307" max="2307" width="6.26953125" style="166" customWidth="1"/>
    <col min="2308" max="2308" width="6.453125" style="166" customWidth="1"/>
    <col min="2309" max="2309" width="11.26953125" style="166" customWidth="1"/>
    <col min="2310" max="2310" width="22.54296875" style="166" customWidth="1"/>
    <col min="2311" max="2311" width="26.26953125" style="166" customWidth="1"/>
    <col min="2312" max="2312" width="50.7265625" style="166" customWidth="1"/>
    <col min="2313" max="2313" width="7.81640625" style="166" customWidth="1"/>
    <col min="2314" max="2314" width="30.7265625" style="166" customWidth="1"/>
    <col min="2315" max="2315" width="13" style="166" customWidth="1"/>
    <col min="2316" max="2316" width="14.54296875" style="166" customWidth="1"/>
    <col min="2317" max="2560" width="9.1796875" style="166"/>
    <col min="2561" max="2561" width="6.453125" style="166" customWidth="1"/>
    <col min="2562" max="2562" width="30.7265625" style="166" customWidth="1"/>
    <col min="2563" max="2563" width="6.26953125" style="166" customWidth="1"/>
    <col min="2564" max="2564" width="6.453125" style="166" customWidth="1"/>
    <col min="2565" max="2565" width="11.26953125" style="166" customWidth="1"/>
    <col min="2566" max="2566" width="22.54296875" style="166" customWidth="1"/>
    <col min="2567" max="2567" width="26.26953125" style="166" customWidth="1"/>
    <col min="2568" max="2568" width="50.7265625" style="166" customWidth="1"/>
    <col min="2569" max="2569" width="7.81640625" style="166" customWidth="1"/>
    <col min="2570" max="2570" width="30.7265625" style="166" customWidth="1"/>
    <col min="2571" max="2571" width="13" style="166" customWidth="1"/>
    <col min="2572" max="2572" width="14.54296875" style="166" customWidth="1"/>
    <col min="2573" max="2816" width="9.1796875" style="166"/>
    <col min="2817" max="2817" width="6.453125" style="166" customWidth="1"/>
    <col min="2818" max="2818" width="30.7265625" style="166" customWidth="1"/>
    <col min="2819" max="2819" width="6.26953125" style="166" customWidth="1"/>
    <col min="2820" max="2820" width="6.453125" style="166" customWidth="1"/>
    <col min="2821" max="2821" width="11.26953125" style="166" customWidth="1"/>
    <col min="2822" max="2822" width="22.54296875" style="166" customWidth="1"/>
    <col min="2823" max="2823" width="26.26953125" style="166" customWidth="1"/>
    <col min="2824" max="2824" width="50.7265625" style="166" customWidth="1"/>
    <col min="2825" max="2825" width="7.81640625" style="166" customWidth="1"/>
    <col min="2826" max="2826" width="30.7265625" style="166" customWidth="1"/>
    <col min="2827" max="2827" width="13" style="166" customWidth="1"/>
    <col min="2828" max="2828" width="14.54296875" style="166" customWidth="1"/>
    <col min="2829" max="3072" width="9.1796875" style="166"/>
    <col min="3073" max="3073" width="6.453125" style="166" customWidth="1"/>
    <col min="3074" max="3074" width="30.7265625" style="166" customWidth="1"/>
    <col min="3075" max="3075" width="6.26953125" style="166" customWidth="1"/>
    <col min="3076" max="3076" width="6.453125" style="166" customWidth="1"/>
    <col min="3077" max="3077" width="11.26953125" style="166" customWidth="1"/>
    <col min="3078" max="3078" width="22.54296875" style="166" customWidth="1"/>
    <col min="3079" max="3079" width="26.26953125" style="166" customWidth="1"/>
    <col min="3080" max="3080" width="50.7265625" style="166" customWidth="1"/>
    <col min="3081" max="3081" width="7.81640625" style="166" customWidth="1"/>
    <col min="3082" max="3082" width="30.7265625" style="166" customWidth="1"/>
    <col min="3083" max="3083" width="13" style="166" customWidth="1"/>
    <col min="3084" max="3084" width="14.54296875" style="166" customWidth="1"/>
    <col min="3085" max="3328" width="9.1796875" style="166"/>
    <col min="3329" max="3329" width="6.453125" style="166" customWidth="1"/>
    <col min="3330" max="3330" width="30.7265625" style="166" customWidth="1"/>
    <col min="3331" max="3331" width="6.26953125" style="166" customWidth="1"/>
    <col min="3332" max="3332" width="6.453125" style="166" customWidth="1"/>
    <col min="3333" max="3333" width="11.26953125" style="166" customWidth="1"/>
    <col min="3334" max="3334" width="22.54296875" style="166" customWidth="1"/>
    <col min="3335" max="3335" width="26.26953125" style="166" customWidth="1"/>
    <col min="3336" max="3336" width="50.7265625" style="166" customWidth="1"/>
    <col min="3337" max="3337" width="7.81640625" style="166" customWidth="1"/>
    <col min="3338" max="3338" width="30.7265625" style="166" customWidth="1"/>
    <col min="3339" max="3339" width="13" style="166" customWidth="1"/>
    <col min="3340" max="3340" width="14.54296875" style="166" customWidth="1"/>
    <col min="3341" max="3584" width="9.1796875" style="166"/>
    <col min="3585" max="3585" width="6.453125" style="166" customWidth="1"/>
    <col min="3586" max="3586" width="30.7265625" style="166" customWidth="1"/>
    <col min="3587" max="3587" width="6.26953125" style="166" customWidth="1"/>
    <col min="3588" max="3588" width="6.453125" style="166" customWidth="1"/>
    <col min="3589" max="3589" width="11.26953125" style="166" customWidth="1"/>
    <col min="3590" max="3590" width="22.54296875" style="166" customWidth="1"/>
    <col min="3591" max="3591" width="26.26953125" style="166" customWidth="1"/>
    <col min="3592" max="3592" width="50.7265625" style="166" customWidth="1"/>
    <col min="3593" max="3593" width="7.81640625" style="166" customWidth="1"/>
    <col min="3594" max="3594" width="30.7265625" style="166" customWidth="1"/>
    <col min="3595" max="3595" width="13" style="166" customWidth="1"/>
    <col min="3596" max="3596" width="14.54296875" style="166" customWidth="1"/>
    <col min="3597" max="3840" width="9.1796875" style="166"/>
    <col min="3841" max="3841" width="6.453125" style="166" customWidth="1"/>
    <col min="3842" max="3842" width="30.7265625" style="166" customWidth="1"/>
    <col min="3843" max="3843" width="6.26953125" style="166" customWidth="1"/>
    <col min="3844" max="3844" width="6.453125" style="166" customWidth="1"/>
    <col min="3845" max="3845" width="11.26953125" style="166" customWidth="1"/>
    <col min="3846" max="3846" width="22.54296875" style="166" customWidth="1"/>
    <col min="3847" max="3847" width="26.26953125" style="166" customWidth="1"/>
    <col min="3848" max="3848" width="50.7265625" style="166" customWidth="1"/>
    <col min="3849" max="3849" width="7.81640625" style="166" customWidth="1"/>
    <col min="3850" max="3850" width="30.7265625" style="166" customWidth="1"/>
    <col min="3851" max="3851" width="13" style="166" customWidth="1"/>
    <col min="3852" max="3852" width="14.54296875" style="166" customWidth="1"/>
    <col min="3853" max="4096" width="9.1796875" style="166"/>
    <col min="4097" max="4097" width="6.453125" style="166" customWidth="1"/>
    <col min="4098" max="4098" width="30.7265625" style="166" customWidth="1"/>
    <col min="4099" max="4099" width="6.26953125" style="166" customWidth="1"/>
    <col min="4100" max="4100" width="6.453125" style="166" customWidth="1"/>
    <col min="4101" max="4101" width="11.26953125" style="166" customWidth="1"/>
    <col min="4102" max="4102" width="22.54296875" style="166" customWidth="1"/>
    <col min="4103" max="4103" width="26.26953125" style="166" customWidth="1"/>
    <col min="4104" max="4104" width="50.7265625" style="166" customWidth="1"/>
    <col min="4105" max="4105" width="7.81640625" style="166" customWidth="1"/>
    <col min="4106" max="4106" width="30.7265625" style="166" customWidth="1"/>
    <col min="4107" max="4107" width="13" style="166" customWidth="1"/>
    <col min="4108" max="4108" width="14.54296875" style="166" customWidth="1"/>
    <col min="4109" max="4352" width="9.1796875" style="166"/>
    <col min="4353" max="4353" width="6.453125" style="166" customWidth="1"/>
    <col min="4354" max="4354" width="30.7265625" style="166" customWidth="1"/>
    <col min="4355" max="4355" width="6.26953125" style="166" customWidth="1"/>
    <col min="4356" max="4356" width="6.453125" style="166" customWidth="1"/>
    <col min="4357" max="4357" width="11.26953125" style="166" customWidth="1"/>
    <col min="4358" max="4358" width="22.54296875" style="166" customWidth="1"/>
    <col min="4359" max="4359" width="26.26953125" style="166" customWidth="1"/>
    <col min="4360" max="4360" width="50.7265625" style="166" customWidth="1"/>
    <col min="4361" max="4361" width="7.81640625" style="166" customWidth="1"/>
    <col min="4362" max="4362" width="30.7265625" style="166" customWidth="1"/>
    <col min="4363" max="4363" width="13" style="166" customWidth="1"/>
    <col min="4364" max="4364" width="14.54296875" style="166" customWidth="1"/>
    <col min="4365" max="4608" width="9.1796875" style="166"/>
    <col min="4609" max="4609" width="6.453125" style="166" customWidth="1"/>
    <col min="4610" max="4610" width="30.7265625" style="166" customWidth="1"/>
    <col min="4611" max="4611" width="6.26953125" style="166" customWidth="1"/>
    <col min="4612" max="4612" width="6.453125" style="166" customWidth="1"/>
    <col min="4613" max="4613" width="11.26953125" style="166" customWidth="1"/>
    <col min="4614" max="4614" width="22.54296875" style="166" customWidth="1"/>
    <col min="4615" max="4615" width="26.26953125" style="166" customWidth="1"/>
    <col min="4616" max="4616" width="50.7265625" style="166" customWidth="1"/>
    <col min="4617" max="4617" width="7.81640625" style="166" customWidth="1"/>
    <col min="4618" max="4618" width="30.7265625" style="166" customWidth="1"/>
    <col min="4619" max="4619" width="13" style="166" customWidth="1"/>
    <col min="4620" max="4620" width="14.54296875" style="166" customWidth="1"/>
    <col min="4621" max="4864" width="9.1796875" style="166"/>
    <col min="4865" max="4865" width="6.453125" style="166" customWidth="1"/>
    <col min="4866" max="4866" width="30.7265625" style="166" customWidth="1"/>
    <col min="4867" max="4867" width="6.26953125" style="166" customWidth="1"/>
    <col min="4868" max="4868" width="6.453125" style="166" customWidth="1"/>
    <col min="4869" max="4869" width="11.26953125" style="166" customWidth="1"/>
    <col min="4870" max="4870" width="22.54296875" style="166" customWidth="1"/>
    <col min="4871" max="4871" width="26.26953125" style="166" customWidth="1"/>
    <col min="4872" max="4872" width="50.7265625" style="166" customWidth="1"/>
    <col min="4873" max="4873" width="7.81640625" style="166" customWidth="1"/>
    <col min="4874" max="4874" width="30.7265625" style="166" customWidth="1"/>
    <col min="4875" max="4875" width="13" style="166" customWidth="1"/>
    <col min="4876" max="4876" width="14.54296875" style="166" customWidth="1"/>
    <col min="4877" max="5120" width="9.1796875" style="166"/>
    <col min="5121" max="5121" width="6.453125" style="166" customWidth="1"/>
    <col min="5122" max="5122" width="30.7265625" style="166" customWidth="1"/>
    <col min="5123" max="5123" width="6.26953125" style="166" customWidth="1"/>
    <col min="5124" max="5124" width="6.453125" style="166" customWidth="1"/>
    <col min="5125" max="5125" width="11.26953125" style="166" customWidth="1"/>
    <col min="5126" max="5126" width="22.54296875" style="166" customWidth="1"/>
    <col min="5127" max="5127" width="26.26953125" style="166" customWidth="1"/>
    <col min="5128" max="5128" width="50.7265625" style="166" customWidth="1"/>
    <col min="5129" max="5129" width="7.81640625" style="166" customWidth="1"/>
    <col min="5130" max="5130" width="30.7265625" style="166" customWidth="1"/>
    <col min="5131" max="5131" width="13" style="166" customWidth="1"/>
    <col min="5132" max="5132" width="14.54296875" style="166" customWidth="1"/>
    <col min="5133" max="5376" width="9.1796875" style="166"/>
    <col min="5377" max="5377" width="6.453125" style="166" customWidth="1"/>
    <col min="5378" max="5378" width="30.7265625" style="166" customWidth="1"/>
    <col min="5379" max="5379" width="6.26953125" style="166" customWidth="1"/>
    <col min="5380" max="5380" width="6.453125" style="166" customWidth="1"/>
    <col min="5381" max="5381" width="11.26953125" style="166" customWidth="1"/>
    <col min="5382" max="5382" width="22.54296875" style="166" customWidth="1"/>
    <col min="5383" max="5383" width="26.26953125" style="166" customWidth="1"/>
    <col min="5384" max="5384" width="50.7265625" style="166" customWidth="1"/>
    <col min="5385" max="5385" width="7.81640625" style="166" customWidth="1"/>
    <col min="5386" max="5386" width="30.7265625" style="166" customWidth="1"/>
    <col min="5387" max="5387" width="13" style="166" customWidth="1"/>
    <col min="5388" max="5388" width="14.54296875" style="166" customWidth="1"/>
    <col min="5389" max="5632" width="9.1796875" style="166"/>
    <col min="5633" max="5633" width="6.453125" style="166" customWidth="1"/>
    <col min="5634" max="5634" width="30.7265625" style="166" customWidth="1"/>
    <col min="5635" max="5635" width="6.26953125" style="166" customWidth="1"/>
    <col min="5636" max="5636" width="6.453125" style="166" customWidth="1"/>
    <col min="5637" max="5637" width="11.26953125" style="166" customWidth="1"/>
    <col min="5638" max="5638" width="22.54296875" style="166" customWidth="1"/>
    <col min="5639" max="5639" width="26.26953125" style="166" customWidth="1"/>
    <col min="5640" max="5640" width="50.7265625" style="166" customWidth="1"/>
    <col min="5641" max="5641" width="7.81640625" style="166" customWidth="1"/>
    <col min="5642" max="5642" width="30.7265625" style="166" customWidth="1"/>
    <col min="5643" max="5643" width="13" style="166" customWidth="1"/>
    <col min="5644" max="5644" width="14.54296875" style="166" customWidth="1"/>
    <col min="5645" max="5888" width="9.1796875" style="166"/>
    <col min="5889" max="5889" width="6.453125" style="166" customWidth="1"/>
    <col min="5890" max="5890" width="30.7265625" style="166" customWidth="1"/>
    <col min="5891" max="5891" width="6.26953125" style="166" customWidth="1"/>
    <col min="5892" max="5892" width="6.453125" style="166" customWidth="1"/>
    <col min="5893" max="5893" width="11.26953125" style="166" customWidth="1"/>
    <col min="5894" max="5894" width="22.54296875" style="166" customWidth="1"/>
    <col min="5895" max="5895" width="26.26953125" style="166" customWidth="1"/>
    <col min="5896" max="5896" width="50.7265625" style="166" customWidth="1"/>
    <col min="5897" max="5897" width="7.81640625" style="166" customWidth="1"/>
    <col min="5898" max="5898" width="30.7265625" style="166" customWidth="1"/>
    <col min="5899" max="5899" width="13" style="166" customWidth="1"/>
    <col min="5900" max="5900" width="14.54296875" style="166" customWidth="1"/>
    <col min="5901" max="6144" width="9.1796875" style="166"/>
    <col min="6145" max="6145" width="6.453125" style="166" customWidth="1"/>
    <col min="6146" max="6146" width="30.7265625" style="166" customWidth="1"/>
    <col min="6147" max="6147" width="6.26953125" style="166" customWidth="1"/>
    <col min="6148" max="6148" width="6.453125" style="166" customWidth="1"/>
    <col min="6149" max="6149" width="11.26953125" style="166" customWidth="1"/>
    <col min="6150" max="6150" width="22.54296875" style="166" customWidth="1"/>
    <col min="6151" max="6151" width="26.26953125" style="166" customWidth="1"/>
    <col min="6152" max="6152" width="50.7265625" style="166" customWidth="1"/>
    <col min="6153" max="6153" width="7.81640625" style="166" customWidth="1"/>
    <col min="6154" max="6154" width="30.7265625" style="166" customWidth="1"/>
    <col min="6155" max="6155" width="13" style="166" customWidth="1"/>
    <col min="6156" max="6156" width="14.54296875" style="166" customWidth="1"/>
    <col min="6157" max="6400" width="9.1796875" style="166"/>
    <col min="6401" max="6401" width="6.453125" style="166" customWidth="1"/>
    <col min="6402" max="6402" width="30.7265625" style="166" customWidth="1"/>
    <col min="6403" max="6403" width="6.26953125" style="166" customWidth="1"/>
    <col min="6404" max="6404" width="6.453125" style="166" customWidth="1"/>
    <col min="6405" max="6405" width="11.26953125" style="166" customWidth="1"/>
    <col min="6406" max="6406" width="22.54296875" style="166" customWidth="1"/>
    <col min="6407" max="6407" width="26.26953125" style="166" customWidth="1"/>
    <col min="6408" max="6408" width="50.7265625" style="166" customWidth="1"/>
    <col min="6409" max="6409" width="7.81640625" style="166" customWidth="1"/>
    <col min="6410" max="6410" width="30.7265625" style="166" customWidth="1"/>
    <col min="6411" max="6411" width="13" style="166" customWidth="1"/>
    <col min="6412" max="6412" width="14.54296875" style="166" customWidth="1"/>
    <col min="6413" max="6656" width="9.1796875" style="166"/>
    <col min="6657" max="6657" width="6.453125" style="166" customWidth="1"/>
    <col min="6658" max="6658" width="30.7265625" style="166" customWidth="1"/>
    <col min="6659" max="6659" width="6.26953125" style="166" customWidth="1"/>
    <col min="6660" max="6660" width="6.453125" style="166" customWidth="1"/>
    <col min="6661" max="6661" width="11.26953125" style="166" customWidth="1"/>
    <col min="6662" max="6662" width="22.54296875" style="166" customWidth="1"/>
    <col min="6663" max="6663" width="26.26953125" style="166" customWidth="1"/>
    <col min="6664" max="6664" width="50.7265625" style="166" customWidth="1"/>
    <col min="6665" max="6665" width="7.81640625" style="166" customWidth="1"/>
    <col min="6666" max="6666" width="30.7265625" style="166" customWidth="1"/>
    <col min="6667" max="6667" width="13" style="166" customWidth="1"/>
    <col min="6668" max="6668" width="14.54296875" style="166" customWidth="1"/>
    <col min="6669" max="6912" width="9.1796875" style="166"/>
    <col min="6913" max="6913" width="6.453125" style="166" customWidth="1"/>
    <col min="6914" max="6914" width="30.7265625" style="166" customWidth="1"/>
    <col min="6915" max="6915" width="6.26953125" style="166" customWidth="1"/>
    <col min="6916" max="6916" width="6.453125" style="166" customWidth="1"/>
    <col min="6917" max="6917" width="11.26953125" style="166" customWidth="1"/>
    <col min="6918" max="6918" width="22.54296875" style="166" customWidth="1"/>
    <col min="6919" max="6919" width="26.26953125" style="166" customWidth="1"/>
    <col min="6920" max="6920" width="50.7265625" style="166" customWidth="1"/>
    <col min="6921" max="6921" width="7.81640625" style="166" customWidth="1"/>
    <col min="6922" max="6922" width="30.7265625" style="166" customWidth="1"/>
    <col min="6923" max="6923" width="13" style="166" customWidth="1"/>
    <col min="6924" max="6924" width="14.54296875" style="166" customWidth="1"/>
    <col min="6925" max="7168" width="9.1796875" style="166"/>
    <col min="7169" max="7169" width="6.453125" style="166" customWidth="1"/>
    <col min="7170" max="7170" width="30.7265625" style="166" customWidth="1"/>
    <col min="7171" max="7171" width="6.26953125" style="166" customWidth="1"/>
    <col min="7172" max="7172" width="6.453125" style="166" customWidth="1"/>
    <col min="7173" max="7173" width="11.26953125" style="166" customWidth="1"/>
    <col min="7174" max="7174" width="22.54296875" style="166" customWidth="1"/>
    <col min="7175" max="7175" width="26.26953125" style="166" customWidth="1"/>
    <col min="7176" max="7176" width="50.7265625" style="166" customWidth="1"/>
    <col min="7177" max="7177" width="7.81640625" style="166" customWidth="1"/>
    <col min="7178" max="7178" width="30.7265625" style="166" customWidth="1"/>
    <col min="7179" max="7179" width="13" style="166" customWidth="1"/>
    <col min="7180" max="7180" width="14.54296875" style="166" customWidth="1"/>
    <col min="7181" max="7424" width="9.1796875" style="166"/>
    <col min="7425" max="7425" width="6.453125" style="166" customWidth="1"/>
    <col min="7426" max="7426" width="30.7265625" style="166" customWidth="1"/>
    <col min="7427" max="7427" width="6.26953125" style="166" customWidth="1"/>
    <col min="7428" max="7428" width="6.453125" style="166" customWidth="1"/>
    <col min="7429" max="7429" width="11.26953125" style="166" customWidth="1"/>
    <col min="7430" max="7430" width="22.54296875" style="166" customWidth="1"/>
    <col min="7431" max="7431" width="26.26953125" style="166" customWidth="1"/>
    <col min="7432" max="7432" width="50.7265625" style="166" customWidth="1"/>
    <col min="7433" max="7433" width="7.81640625" style="166" customWidth="1"/>
    <col min="7434" max="7434" width="30.7265625" style="166" customWidth="1"/>
    <col min="7435" max="7435" width="13" style="166" customWidth="1"/>
    <col min="7436" max="7436" width="14.54296875" style="166" customWidth="1"/>
    <col min="7437" max="7680" width="9.1796875" style="166"/>
    <col min="7681" max="7681" width="6.453125" style="166" customWidth="1"/>
    <col min="7682" max="7682" width="30.7265625" style="166" customWidth="1"/>
    <col min="7683" max="7683" width="6.26953125" style="166" customWidth="1"/>
    <col min="7684" max="7684" width="6.453125" style="166" customWidth="1"/>
    <col min="7685" max="7685" width="11.26953125" style="166" customWidth="1"/>
    <col min="7686" max="7686" width="22.54296875" style="166" customWidth="1"/>
    <col min="7687" max="7687" width="26.26953125" style="166" customWidth="1"/>
    <col min="7688" max="7688" width="50.7265625" style="166" customWidth="1"/>
    <col min="7689" max="7689" width="7.81640625" style="166" customWidth="1"/>
    <col min="7690" max="7690" width="30.7265625" style="166" customWidth="1"/>
    <col min="7691" max="7691" width="13" style="166" customWidth="1"/>
    <col min="7692" max="7692" width="14.54296875" style="166" customWidth="1"/>
    <col min="7693" max="7936" width="9.1796875" style="166"/>
    <col min="7937" max="7937" width="6.453125" style="166" customWidth="1"/>
    <col min="7938" max="7938" width="30.7265625" style="166" customWidth="1"/>
    <col min="7939" max="7939" width="6.26953125" style="166" customWidth="1"/>
    <col min="7940" max="7940" width="6.453125" style="166" customWidth="1"/>
    <col min="7941" max="7941" width="11.26953125" style="166" customWidth="1"/>
    <col min="7942" max="7942" width="22.54296875" style="166" customWidth="1"/>
    <col min="7943" max="7943" width="26.26953125" style="166" customWidth="1"/>
    <col min="7944" max="7944" width="50.7265625" style="166" customWidth="1"/>
    <col min="7945" max="7945" width="7.81640625" style="166" customWidth="1"/>
    <col min="7946" max="7946" width="30.7265625" style="166" customWidth="1"/>
    <col min="7947" max="7947" width="13" style="166" customWidth="1"/>
    <col min="7948" max="7948" width="14.54296875" style="166" customWidth="1"/>
    <col min="7949" max="8192" width="9.1796875" style="166"/>
    <col min="8193" max="8193" width="6.453125" style="166" customWidth="1"/>
    <col min="8194" max="8194" width="30.7265625" style="166" customWidth="1"/>
    <col min="8195" max="8195" width="6.26953125" style="166" customWidth="1"/>
    <col min="8196" max="8196" width="6.453125" style="166" customWidth="1"/>
    <col min="8197" max="8197" width="11.26953125" style="166" customWidth="1"/>
    <col min="8198" max="8198" width="22.54296875" style="166" customWidth="1"/>
    <col min="8199" max="8199" width="26.26953125" style="166" customWidth="1"/>
    <col min="8200" max="8200" width="50.7265625" style="166" customWidth="1"/>
    <col min="8201" max="8201" width="7.81640625" style="166" customWidth="1"/>
    <col min="8202" max="8202" width="30.7265625" style="166" customWidth="1"/>
    <col min="8203" max="8203" width="13" style="166" customWidth="1"/>
    <col min="8204" max="8204" width="14.54296875" style="166" customWidth="1"/>
    <col min="8205" max="8448" width="9.1796875" style="166"/>
    <col min="8449" max="8449" width="6.453125" style="166" customWidth="1"/>
    <col min="8450" max="8450" width="30.7265625" style="166" customWidth="1"/>
    <col min="8451" max="8451" width="6.26953125" style="166" customWidth="1"/>
    <col min="8452" max="8452" width="6.453125" style="166" customWidth="1"/>
    <col min="8453" max="8453" width="11.26953125" style="166" customWidth="1"/>
    <col min="8454" max="8454" width="22.54296875" style="166" customWidth="1"/>
    <col min="8455" max="8455" width="26.26953125" style="166" customWidth="1"/>
    <col min="8456" max="8456" width="50.7265625" style="166" customWidth="1"/>
    <col min="8457" max="8457" width="7.81640625" style="166" customWidth="1"/>
    <col min="8458" max="8458" width="30.7265625" style="166" customWidth="1"/>
    <col min="8459" max="8459" width="13" style="166" customWidth="1"/>
    <col min="8460" max="8460" width="14.54296875" style="166" customWidth="1"/>
    <col min="8461" max="8704" width="9.1796875" style="166"/>
    <col min="8705" max="8705" width="6.453125" style="166" customWidth="1"/>
    <col min="8706" max="8706" width="30.7265625" style="166" customWidth="1"/>
    <col min="8707" max="8707" width="6.26953125" style="166" customWidth="1"/>
    <col min="8708" max="8708" width="6.453125" style="166" customWidth="1"/>
    <col min="8709" max="8709" width="11.26953125" style="166" customWidth="1"/>
    <col min="8710" max="8710" width="22.54296875" style="166" customWidth="1"/>
    <col min="8711" max="8711" width="26.26953125" style="166" customWidth="1"/>
    <col min="8712" max="8712" width="50.7265625" style="166" customWidth="1"/>
    <col min="8713" max="8713" width="7.81640625" style="166" customWidth="1"/>
    <col min="8714" max="8714" width="30.7265625" style="166" customWidth="1"/>
    <col min="8715" max="8715" width="13" style="166" customWidth="1"/>
    <col min="8716" max="8716" width="14.54296875" style="166" customWidth="1"/>
    <col min="8717" max="8960" width="9.1796875" style="166"/>
    <col min="8961" max="8961" width="6.453125" style="166" customWidth="1"/>
    <col min="8962" max="8962" width="30.7265625" style="166" customWidth="1"/>
    <col min="8963" max="8963" width="6.26953125" style="166" customWidth="1"/>
    <col min="8964" max="8964" width="6.453125" style="166" customWidth="1"/>
    <col min="8965" max="8965" width="11.26953125" style="166" customWidth="1"/>
    <col min="8966" max="8966" width="22.54296875" style="166" customWidth="1"/>
    <col min="8967" max="8967" width="26.26953125" style="166" customWidth="1"/>
    <col min="8968" max="8968" width="50.7265625" style="166" customWidth="1"/>
    <col min="8969" max="8969" width="7.81640625" style="166" customWidth="1"/>
    <col min="8970" max="8970" width="30.7265625" style="166" customWidth="1"/>
    <col min="8971" max="8971" width="13" style="166" customWidth="1"/>
    <col min="8972" max="8972" width="14.54296875" style="166" customWidth="1"/>
    <col min="8973" max="9216" width="9.1796875" style="166"/>
    <col min="9217" max="9217" width="6.453125" style="166" customWidth="1"/>
    <col min="9218" max="9218" width="30.7265625" style="166" customWidth="1"/>
    <col min="9219" max="9219" width="6.26953125" style="166" customWidth="1"/>
    <col min="9220" max="9220" width="6.453125" style="166" customWidth="1"/>
    <col min="9221" max="9221" width="11.26953125" style="166" customWidth="1"/>
    <col min="9222" max="9222" width="22.54296875" style="166" customWidth="1"/>
    <col min="9223" max="9223" width="26.26953125" style="166" customWidth="1"/>
    <col min="9224" max="9224" width="50.7265625" style="166" customWidth="1"/>
    <col min="9225" max="9225" width="7.81640625" style="166" customWidth="1"/>
    <col min="9226" max="9226" width="30.7265625" style="166" customWidth="1"/>
    <col min="9227" max="9227" width="13" style="166" customWidth="1"/>
    <col min="9228" max="9228" width="14.54296875" style="166" customWidth="1"/>
    <col min="9229" max="9472" width="9.1796875" style="166"/>
    <col min="9473" max="9473" width="6.453125" style="166" customWidth="1"/>
    <col min="9474" max="9474" width="30.7265625" style="166" customWidth="1"/>
    <col min="9475" max="9475" width="6.26953125" style="166" customWidth="1"/>
    <col min="9476" max="9476" width="6.453125" style="166" customWidth="1"/>
    <col min="9477" max="9477" width="11.26953125" style="166" customWidth="1"/>
    <col min="9478" max="9478" width="22.54296875" style="166" customWidth="1"/>
    <col min="9479" max="9479" width="26.26953125" style="166" customWidth="1"/>
    <col min="9480" max="9480" width="50.7265625" style="166" customWidth="1"/>
    <col min="9481" max="9481" width="7.81640625" style="166" customWidth="1"/>
    <col min="9482" max="9482" width="30.7265625" style="166" customWidth="1"/>
    <col min="9483" max="9483" width="13" style="166" customWidth="1"/>
    <col min="9484" max="9484" width="14.54296875" style="166" customWidth="1"/>
    <col min="9485" max="9728" width="9.1796875" style="166"/>
    <col min="9729" max="9729" width="6.453125" style="166" customWidth="1"/>
    <col min="9730" max="9730" width="30.7265625" style="166" customWidth="1"/>
    <col min="9731" max="9731" width="6.26953125" style="166" customWidth="1"/>
    <col min="9732" max="9732" width="6.453125" style="166" customWidth="1"/>
    <col min="9733" max="9733" width="11.26953125" style="166" customWidth="1"/>
    <col min="9734" max="9734" width="22.54296875" style="166" customWidth="1"/>
    <col min="9735" max="9735" width="26.26953125" style="166" customWidth="1"/>
    <col min="9736" max="9736" width="50.7265625" style="166" customWidth="1"/>
    <col min="9737" max="9737" width="7.81640625" style="166" customWidth="1"/>
    <col min="9738" max="9738" width="30.7265625" style="166" customWidth="1"/>
    <col min="9739" max="9739" width="13" style="166" customWidth="1"/>
    <col min="9740" max="9740" width="14.54296875" style="166" customWidth="1"/>
    <col min="9741" max="9984" width="9.1796875" style="166"/>
    <col min="9985" max="9985" width="6.453125" style="166" customWidth="1"/>
    <col min="9986" max="9986" width="30.7265625" style="166" customWidth="1"/>
    <col min="9987" max="9987" width="6.26953125" style="166" customWidth="1"/>
    <col min="9988" max="9988" width="6.453125" style="166" customWidth="1"/>
    <col min="9989" max="9989" width="11.26953125" style="166" customWidth="1"/>
    <col min="9990" max="9990" width="22.54296875" style="166" customWidth="1"/>
    <col min="9991" max="9991" width="26.26953125" style="166" customWidth="1"/>
    <col min="9992" max="9992" width="50.7265625" style="166" customWidth="1"/>
    <col min="9993" max="9993" width="7.81640625" style="166" customWidth="1"/>
    <col min="9994" max="9994" width="30.7265625" style="166" customWidth="1"/>
    <col min="9995" max="9995" width="13" style="166" customWidth="1"/>
    <col min="9996" max="9996" width="14.54296875" style="166" customWidth="1"/>
    <col min="9997" max="10240" width="9.1796875" style="166"/>
    <col min="10241" max="10241" width="6.453125" style="166" customWidth="1"/>
    <col min="10242" max="10242" width="30.7265625" style="166" customWidth="1"/>
    <col min="10243" max="10243" width="6.26953125" style="166" customWidth="1"/>
    <col min="10244" max="10244" width="6.453125" style="166" customWidth="1"/>
    <col min="10245" max="10245" width="11.26953125" style="166" customWidth="1"/>
    <col min="10246" max="10246" width="22.54296875" style="166" customWidth="1"/>
    <col min="10247" max="10247" width="26.26953125" style="166" customWidth="1"/>
    <col min="10248" max="10248" width="50.7265625" style="166" customWidth="1"/>
    <col min="10249" max="10249" width="7.81640625" style="166" customWidth="1"/>
    <col min="10250" max="10250" width="30.7265625" style="166" customWidth="1"/>
    <col min="10251" max="10251" width="13" style="166" customWidth="1"/>
    <col min="10252" max="10252" width="14.54296875" style="166" customWidth="1"/>
    <col min="10253" max="10496" width="9.1796875" style="166"/>
    <col min="10497" max="10497" width="6.453125" style="166" customWidth="1"/>
    <col min="10498" max="10498" width="30.7265625" style="166" customWidth="1"/>
    <col min="10499" max="10499" width="6.26953125" style="166" customWidth="1"/>
    <col min="10500" max="10500" width="6.453125" style="166" customWidth="1"/>
    <col min="10501" max="10501" width="11.26953125" style="166" customWidth="1"/>
    <col min="10502" max="10502" width="22.54296875" style="166" customWidth="1"/>
    <col min="10503" max="10503" width="26.26953125" style="166" customWidth="1"/>
    <col min="10504" max="10504" width="50.7265625" style="166" customWidth="1"/>
    <col min="10505" max="10505" width="7.81640625" style="166" customWidth="1"/>
    <col min="10506" max="10506" width="30.7265625" style="166" customWidth="1"/>
    <col min="10507" max="10507" width="13" style="166" customWidth="1"/>
    <col min="10508" max="10508" width="14.54296875" style="166" customWidth="1"/>
    <col min="10509" max="10752" width="9.1796875" style="166"/>
    <col min="10753" max="10753" width="6.453125" style="166" customWidth="1"/>
    <col min="10754" max="10754" width="30.7265625" style="166" customWidth="1"/>
    <col min="10755" max="10755" width="6.26953125" style="166" customWidth="1"/>
    <col min="10756" max="10756" width="6.453125" style="166" customWidth="1"/>
    <col min="10757" max="10757" width="11.26953125" style="166" customWidth="1"/>
    <col min="10758" max="10758" width="22.54296875" style="166" customWidth="1"/>
    <col min="10759" max="10759" width="26.26953125" style="166" customWidth="1"/>
    <col min="10760" max="10760" width="50.7265625" style="166" customWidth="1"/>
    <col min="10761" max="10761" width="7.81640625" style="166" customWidth="1"/>
    <col min="10762" max="10762" width="30.7265625" style="166" customWidth="1"/>
    <col min="10763" max="10763" width="13" style="166" customWidth="1"/>
    <col min="10764" max="10764" width="14.54296875" style="166" customWidth="1"/>
    <col min="10765" max="11008" width="9.1796875" style="166"/>
    <col min="11009" max="11009" width="6.453125" style="166" customWidth="1"/>
    <col min="11010" max="11010" width="30.7265625" style="166" customWidth="1"/>
    <col min="11011" max="11011" width="6.26953125" style="166" customWidth="1"/>
    <col min="11012" max="11012" width="6.453125" style="166" customWidth="1"/>
    <col min="11013" max="11013" width="11.26953125" style="166" customWidth="1"/>
    <col min="11014" max="11014" width="22.54296875" style="166" customWidth="1"/>
    <col min="11015" max="11015" width="26.26953125" style="166" customWidth="1"/>
    <col min="11016" max="11016" width="50.7265625" style="166" customWidth="1"/>
    <col min="11017" max="11017" width="7.81640625" style="166" customWidth="1"/>
    <col min="11018" max="11018" width="30.7265625" style="166" customWidth="1"/>
    <col min="11019" max="11019" width="13" style="166" customWidth="1"/>
    <col min="11020" max="11020" width="14.54296875" style="166" customWidth="1"/>
    <col min="11021" max="11264" width="9.1796875" style="166"/>
    <col min="11265" max="11265" width="6.453125" style="166" customWidth="1"/>
    <col min="11266" max="11266" width="30.7265625" style="166" customWidth="1"/>
    <col min="11267" max="11267" width="6.26953125" style="166" customWidth="1"/>
    <col min="11268" max="11268" width="6.453125" style="166" customWidth="1"/>
    <col min="11269" max="11269" width="11.26953125" style="166" customWidth="1"/>
    <col min="11270" max="11270" width="22.54296875" style="166" customWidth="1"/>
    <col min="11271" max="11271" width="26.26953125" style="166" customWidth="1"/>
    <col min="11272" max="11272" width="50.7265625" style="166" customWidth="1"/>
    <col min="11273" max="11273" width="7.81640625" style="166" customWidth="1"/>
    <col min="11274" max="11274" width="30.7265625" style="166" customWidth="1"/>
    <col min="11275" max="11275" width="13" style="166" customWidth="1"/>
    <col min="11276" max="11276" width="14.54296875" style="166" customWidth="1"/>
    <col min="11277" max="11520" width="9.1796875" style="166"/>
    <col min="11521" max="11521" width="6.453125" style="166" customWidth="1"/>
    <col min="11522" max="11522" width="30.7265625" style="166" customWidth="1"/>
    <col min="11523" max="11523" width="6.26953125" style="166" customWidth="1"/>
    <col min="11524" max="11524" width="6.453125" style="166" customWidth="1"/>
    <col min="11525" max="11525" width="11.26953125" style="166" customWidth="1"/>
    <col min="11526" max="11526" width="22.54296875" style="166" customWidth="1"/>
    <col min="11527" max="11527" width="26.26953125" style="166" customWidth="1"/>
    <col min="11528" max="11528" width="50.7265625" style="166" customWidth="1"/>
    <col min="11529" max="11529" width="7.81640625" style="166" customWidth="1"/>
    <col min="11530" max="11530" width="30.7265625" style="166" customWidth="1"/>
    <col min="11531" max="11531" width="13" style="166" customWidth="1"/>
    <col min="11532" max="11532" width="14.54296875" style="166" customWidth="1"/>
    <col min="11533" max="11776" width="9.1796875" style="166"/>
    <col min="11777" max="11777" width="6.453125" style="166" customWidth="1"/>
    <col min="11778" max="11778" width="30.7265625" style="166" customWidth="1"/>
    <col min="11779" max="11779" width="6.26953125" style="166" customWidth="1"/>
    <col min="11780" max="11780" width="6.453125" style="166" customWidth="1"/>
    <col min="11781" max="11781" width="11.26953125" style="166" customWidth="1"/>
    <col min="11782" max="11782" width="22.54296875" style="166" customWidth="1"/>
    <col min="11783" max="11783" width="26.26953125" style="166" customWidth="1"/>
    <col min="11784" max="11784" width="50.7265625" style="166" customWidth="1"/>
    <col min="11785" max="11785" width="7.81640625" style="166" customWidth="1"/>
    <col min="11786" max="11786" width="30.7265625" style="166" customWidth="1"/>
    <col min="11787" max="11787" width="13" style="166" customWidth="1"/>
    <col min="11788" max="11788" width="14.54296875" style="166" customWidth="1"/>
    <col min="11789" max="12032" width="9.1796875" style="166"/>
    <col min="12033" max="12033" width="6.453125" style="166" customWidth="1"/>
    <col min="12034" max="12034" width="30.7265625" style="166" customWidth="1"/>
    <col min="12035" max="12035" width="6.26953125" style="166" customWidth="1"/>
    <col min="12036" max="12036" width="6.453125" style="166" customWidth="1"/>
    <col min="12037" max="12037" width="11.26953125" style="166" customWidth="1"/>
    <col min="12038" max="12038" width="22.54296875" style="166" customWidth="1"/>
    <col min="12039" max="12039" width="26.26953125" style="166" customWidth="1"/>
    <col min="12040" max="12040" width="50.7265625" style="166" customWidth="1"/>
    <col min="12041" max="12041" width="7.81640625" style="166" customWidth="1"/>
    <col min="12042" max="12042" width="30.7265625" style="166" customWidth="1"/>
    <col min="12043" max="12043" width="13" style="166" customWidth="1"/>
    <col min="12044" max="12044" width="14.54296875" style="166" customWidth="1"/>
    <col min="12045" max="12288" width="9.1796875" style="166"/>
    <col min="12289" max="12289" width="6.453125" style="166" customWidth="1"/>
    <col min="12290" max="12290" width="30.7265625" style="166" customWidth="1"/>
    <col min="12291" max="12291" width="6.26953125" style="166" customWidth="1"/>
    <col min="12292" max="12292" width="6.453125" style="166" customWidth="1"/>
    <col min="12293" max="12293" width="11.26953125" style="166" customWidth="1"/>
    <col min="12294" max="12294" width="22.54296875" style="166" customWidth="1"/>
    <col min="12295" max="12295" width="26.26953125" style="166" customWidth="1"/>
    <col min="12296" max="12296" width="50.7265625" style="166" customWidth="1"/>
    <col min="12297" max="12297" width="7.81640625" style="166" customWidth="1"/>
    <col min="12298" max="12298" width="30.7265625" style="166" customWidth="1"/>
    <col min="12299" max="12299" width="13" style="166" customWidth="1"/>
    <col min="12300" max="12300" width="14.54296875" style="166" customWidth="1"/>
    <col min="12301" max="12544" width="9.1796875" style="166"/>
    <col min="12545" max="12545" width="6.453125" style="166" customWidth="1"/>
    <col min="12546" max="12546" width="30.7265625" style="166" customWidth="1"/>
    <col min="12547" max="12547" width="6.26953125" style="166" customWidth="1"/>
    <col min="12548" max="12548" width="6.453125" style="166" customWidth="1"/>
    <col min="12549" max="12549" width="11.26953125" style="166" customWidth="1"/>
    <col min="12550" max="12550" width="22.54296875" style="166" customWidth="1"/>
    <col min="12551" max="12551" width="26.26953125" style="166" customWidth="1"/>
    <col min="12552" max="12552" width="50.7265625" style="166" customWidth="1"/>
    <col min="12553" max="12553" width="7.81640625" style="166" customWidth="1"/>
    <col min="12554" max="12554" width="30.7265625" style="166" customWidth="1"/>
    <col min="12555" max="12555" width="13" style="166" customWidth="1"/>
    <col min="12556" max="12556" width="14.54296875" style="166" customWidth="1"/>
    <col min="12557" max="12800" width="9.1796875" style="166"/>
    <col min="12801" max="12801" width="6.453125" style="166" customWidth="1"/>
    <col min="12802" max="12802" width="30.7265625" style="166" customWidth="1"/>
    <col min="12803" max="12803" width="6.26953125" style="166" customWidth="1"/>
    <col min="12804" max="12804" width="6.453125" style="166" customWidth="1"/>
    <col min="12805" max="12805" width="11.26953125" style="166" customWidth="1"/>
    <col min="12806" max="12806" width="22.54296875" style="166" customWidth="1"/>
    <col min="12807" max="12807" width="26.26953125" style="166" customWidth="1"/>
    <col min="12808" max="12808" width="50.7265625" style="166" customWidth="1"/>
    <col min="12809" max="12809" width="7.81640625" style="166" customWidth="1"/>
    <col min="12810" max="12810" width="30.7265625" style="166" customWidth="1"/>
    <col min="12811" max="12811" width="13" style="166" customWidth="1"/>
    <col min="12812" max="12812" width="14.54296875" style="166" customWidth="1"/>
    <col min="12813" max="13056" width="9.1796875" style="166"/>
    <col min="13057" max="13057" width="6.453125" style="166" customWidth="1"/>
    <col min="13058" max="13058" width="30.7265625" style="166" customWidth="1"/>
    <col min="13059" max="13059" width="6.26953125" style="166" customWidth="1"/>
    <col min="13060" max="13060" width="6.453125" style="166" customWidth="1"/>
    <col min="13061" max="13061" width="11.26953125" style="166" customWidth="1"/>
    <col min="13062" max="13062" width="22.54296875" style="166" customWidth="1"/>
    <col min="13063" max="13063" width="26.26953125" style="166" customWidth="1"/>
    <col min="13064" max="13064" width="50.7265625" style="166" customWidth="1"/>
    <col min="13065" max="13065" width="7.81640625" style="166" customWidth="1"/>
    <col min="13066" max="13066" width="30.7265625" style="166" customWidth="1"/>
    <col min="13067" max="13067" width="13" style="166" customWidth="1"/>
    <col min="13068" max="13068" width="14.54296875" style="166" customWidth="1"/>
    <col min="13069" max="13312" width="9.1796875" style="166"/>
    <col min="13313" max="13313" width="6.453125" style="166" customWidth="1"/>
    <col min="13314" max="13314" width="30.7265625" style="166" customWidth="1"/>
    <col min="13315" max="13315" width="6.26953125" style="166" customWidth="1"/>
    <col min="13316" max="13316" width="6.453125" style="166" customWidth="1"/>
    <col min="13317" max="13317" width="11.26953125" style="166" customWidth="1"/>
    <col min="13318" max="13318" width="22.54296875" style="166" customWidth="1"/>
    <col min="13319" max="13319" width="26.26953125" style="166" customWidth="1"/>
    <col min="13320" max="13320" width="50.7265625" style="166" customWidth="1"/>
    <col min="13321" max="13321" width="7.81640625" style="166" customWidth="1"/>
    <col min="13322" max="13322" width="30.7265625" style="166" customWidth="1"/>
    <col min="13323" max="13323" width="13" style="166" customWidth="1"/>
    <col min="13324" max="13324" width="14.54296875" style="166" customWidth="1"/>
    <col min="13325" max="13568" width="9.1796875" style="166"/>
    <col min="13569" max="13569" width="6.453125" style="166" customWidth="1"/>
    <col min="13570" max="13570" width="30.7265625" style="166" customWidth="1"/>
    <col min="13571" max="13571" width="6.26953125" style="166" customWidth="1"/>
    <col min="13572" max="13572" width="6.453125" style="166" customWidth="1"/>
    <col min="13573" max="13573" width="11.26953125" style="166" customWidth="1"/>
    <col min="13574" max="13574" width="22.54296875" style="166" customWidth="1"/>
    <col min="13575" max="13575" width="26.26953125" style="166" customWidth="1"/>
    <col min="13576" max="13576" width="50.7265625" style="166" customWidth="1"/>
    <col min="13577" max="13577" width="7.81640625" style="166" customWidth="1"/>
    <col min="13578" max="13578" width="30.7265625" style="166" customWidth="1"/>
    <col min="13579" max="13579" width="13" style="166" customWidth="1"/>
    <col min="13580" max="13580" width="14.54296875" style="166" customWidth="1"/>
    <col min="13581" max="13824" width="9.1796875" style="166"/>
    <col min="13825" max="13825" width="6.453125" style="166" customWidth="1"/>
    <col min="13826" max="13826" width="30.7265625" style="166" customWidth="1"/>
    <col min="13827" max="13827" width="6.26953125" style="166" customWidth="1"/>
    <col min="13828" max="13828" width="6.453125" style="166" customWidth="1"/>
    <col min="13829" max="13829" width="11.26953125" style="166" customWidth="1"/>
    <col min="13830" max="13830" width="22.54296875" style="166" customWidth="1"/>
    <col min="13831" max="13831" width="26.26953125" style="166" customWidth="1"/>
    <col min="13832" max="13832" width="50.7265625" style="166" customWidth="1"/>
    <col min="13833" max="13833" width="7.81640625" style="166" customWidth="1"/>
    <col min="13834" max="13834" width="30.7265625" style="166" customWidth="1"/>
    <col min="13835" max="13835" width="13" style="166" customWidth="1"/>
    <col min="13836" max="13836" width="14.54296875" style="166" customWidth="1"/>
    <col min="13837" max="14080" width="9.1796875" style="166"/>
    <col min="14081" max="14081" width="6.453125" style="166" customWidth="1"/>
    <col min="14082" max="14082" width="30.7265625" style="166" customWidth="1"/>
    <col min="14083" max="14083" width="6.26953125" style="166" customWidth="1"/>
    <col min="14084" max="14084" width="6.453125" style="166" customWidth="1"/>
    <col min="14085" max="14085" width="11.26953125" style="166" customWidth="1"/>
    <col min="14086" max="14086" width="22.54296875" style="166" customWidth="1"/>
    <col min="14087" max="14087" width="26.26953125" style="166" customWidth="1"/>
    <col min="14088" max="14088" width="50.7265625" style="166" customWidth="1"/>
    <col min="14089" max="14089" width="7.81640625" style="166" customWidth="1"/>
    <col min="14090" max="14090" width="30.7265625" style="166" customWidth="1"/>
    <col min="14091" max="14091" width="13" style="166" customWidth="1"/>
    <col min="14092" max="14092" width="14.54296875" style="166" customWidth="1"/>
    <col min="14093" max="14336" width="9.1796875" style="166"/>
    <col min="14337" max="14337" width="6.453125" style="166" customWidth="1"/>
    <col min="14338" max="14338" width="30.7265625" style="166" customWidth="1"/>
    <col min="14339" max="14339" width="6.26953125" style="166" customWidth="1"/>
    <col min="14340" max="14340" width="6.453125" style="166" customWidth="1"/>
    <col min="14341" max="14341" width="11.26953125" style="166" customWidth="1"/>
    <col min="14342" max="14342" width="22.54296875" style="166" customWidth="1"/>
    <col min="14343" max="14343" width="26.26953125" style="166" customWidth="1"/>
    <col min="14344" max="14344" width="50.7265625" style="166" customWidth="1"/>
    <col min="14345" max="14345" width="7.81640625" style="166" customWidth="1"/>
    <col min="14346" max="14346" width="30.7265625" style="166" customWidth="1"/>
    <col min="14347" max="14347" width="13" style="166" customWidth="1"/>
    <col min="14348" max="14348" width="14.54296875" style="166" customWidth="1"/>
    <col min="14349" max="14592" width="9.1796875" style="166"/>
    <col min="14593" max="14593" width="6.453125" style="166" customWidth="1"/>
    <col min="14594" max="14594" width="30.7265625" style="166" customWidth="1"/>
    <col min="14595" max="14595" width="6.26953125" style="166" customWidth="1"/>
    <col min="14596" max="14596" width="6.453125" style="166" customWidth="1"/>
    <col min="14597" max="14597" width="11.26953125" style="166" customWidth="1"/>
    <col min="14598" max="14598" width="22.54296875" style="166" customWidth="1"/>
    <col min="14599" max="14599" width="26.26953125" style="166" customWidth="1"/>
    <col min="14600" max="14600" width="50.7265625" style="166" customWidth="1"/>
    <col min="14601" max="14601" width="7.81640625" style="166" customWidth="1"/>
    <col min="14602" max="14602" width="30.7265625" style="166" customWidth="1"/>
    <col min="14603" max="14603" width="13" style="166" customWidth="1"/>
    <col min="14604" max="14604" width="14.54296875" style="166" customWidth="1"/>
    <col min="14605" max="14848" width="9.1796875" style="166"/>
    <col min="14849" max="14849" width="6.453125" style="166" customWidth="1"/>
    <col min="14850" max="14850" width="30.7265625" style="166" customWidth="1"/>
    <col min="14851" max="14851" width="6.26953125" style="166" customWidth="1"/>
    <col min="14852" max="14852" width="6.453125" style="166" customWidth="1"/>
    <col min="14853" max="14853" width="11.26953125" style="166" customWidth="1"/>
    <col min="14854" max="14854" width="22.54296875" style="166" customWidth="1"/>
    <col min="14855" max="14855" width="26.26953125" style="166" customWidth="1"/>
    <col min="14856" max="14856" width="50.7265625" style="166" customWidth="1"/>
    <col min="14857" max="14857" width="7.81640625" style="166" customWidth="1"/>
    <col min="14858" max="14858" width="30.7265625" style="166" customWidth="1"/>
    <col min="14859" max="14859" width="13" style="166" customWidth="1"/>
    <col min="14860" max="14860" width="14.54296875" style="166" customWidth="1"/>
    <col min="14861" max="15104" width="9.1796875" style="166"/>
    <col min="15105" max="15105" width="6.453125" style="166" customWidth="1"/>
    <col min="15106" max="15106" width="30.7265625" style="166" customWidth="1"/>
    <col min="15107" max="15107" width="6.26953125" style="166" customWidth="1"/>
    <col min="15108" max="15108" width="6.453125" style="166" customWidth="1"/>
    <col min="15109" max="15109" width="11.26953125" style="166" customWidth="1"/>
    <col min="15110" max="15110" width="22.54296875" style="166" customWidth="1"/>
    <col min="15111" max="15111" width="26.26953125" style="166" customWidth="1"/>
    <col min="15112" max="15112" width="50.7265625" style="166" customWidth="1"/>
    <col min="15113" max="15113" width="7.81640625" style="166" customWidth="1"/>
    <col min="15114" max="15114" width="30.7265625" style="166" customWidth="1"/>
    <col min="15115" max="15115" width="13" style="166" customWidth="1"/>
    <col min="15116" max="15116" width="14.54296875" style="166" customWidth="1"/>
    <col min="15117" max="15360" width="9.1796875" style="166"/>
    <col min="15361" max="15361" width="6.453125" style="166" customWidth="1"/>
    <col min="15362" max="15362" width="30.7265625" style="166" customWidth="1"/>
    <col min="15363" max="15363" width="6.26953125" style="166" customWidth="1"/>
    <col min="15364" max="15364" width="6.453125" style="166" customWidth="1"/>
    <col min="15365" max="15365" width="11.26953125" style="166" customWidth="1"/>
    <col min="15366" max="15366" width="22.54296875" style="166" customWidth="1"/>
    <col min="15367" max="15367" width="26.26953125" style="166" customWidth="1"/>
    <col min="15368" max="15368" width="50.7265625" style="166" customWidth="1"/>
    <col min="15369" max="15369" width="7.81640625" style="166" customWidth="1"/>
    <col min="15370" max="15370" width="30.7265625" style="166" customWidth="1"/>
    <col min="15371" max="15371" width="13" style="166" customWidth="1"/>
    <col min="15372" max="15372" width="14.54296875" style="166" customWidth="1"/>
    <col min="15373" max="15616" width="9.1796875" style="166"/>
    <col min="15617" max="15617" width="6.453125" style="166" customWidth="1"/>
    <col min="15618" max="15618" width="30.7265625" style="166" customWidth="1"/>
    <col min="15619" max="15619" width="6.26953125" style="166" customWidth="1"/>
    <col min="15620" max="15620" width="6.453125" style="166" customWidth="1"/>
    <col min="15621" max="15621" width="11.26953125" style="166" customWidth="1"/>
    <col min="15622" max="15622" width="22.54296875" style="166" customWidth="1"/>
    <col min="15623" max="15623" width="26.26953125" style="166" customWidth="1"/>
    <col min="15624" max="15624" width="50.7265625" style="166" customWidth="1"/>
    <col min="15625" max="15625" width="7.81640625" style="166" customWidth="1"/>
    <col min="15626" max="15626" width="30.7265625" style="166" customWidth="1"/>
    <col min="15627" max="15627" width="13" style="166" customWidth="1"/>
    <col min="15628" max="15628" width="14.54296875" style="166" customWidth="1"/>
    <col min="15629" max="15872" width="9.1796875" style="166"/>
    <col min="15873" max="15873" width="6.453125" style="166" customWidth="1"/>
    <col min="15874" max="15874" width="30.7265625" style="166" customWidth="1"/>
    <col min="15875" max="15875" width="6.26953125" style="166" customWidth="1"/>
    <col min="15876" max="15876" width="6.453125" style="166" customWidth="1"/>
    <col min="15877" max="15877" width="11.26953125" style="166" customWidth="1"/>
    <col min="15878" max="15878" width="22.54296875" style="166" customWidth="1"/>
    <col min="15879" max="15879" width="26.26953125" style="166" customWidth="1"/>
    <col min="15880" max="15880" width="50.7265625" style="166" customWidth="1"/>
    <col min="15881" max="15881" width="7.81640625" style="166" customWidth="1"/>
    <col min="15882" max="15882" width="30.7265625" style="166" customWidth="1"/>
    <col min="15883" max="15883" width="13" style="166" customWidth="1"/>
    <col min="15884" max="15884" width="14.54296875" style="166" customWidth="1"/>
    <col min="15885" max="16128" width="9.1796875" style="166"/>
    <col min="16129" max="16129" width="6.453125" style="166" customWidth="1"/>
    <col min="16130" max="16130" width="30.7265625" style="166" customWidth="1"/>
    <col min="16131" max="16131" width="6.26953125" style="166" customWidth="1"/>
    <col min="16132" max="16132" width="6.453125" style="166" customWidth="1"/>
    <col min="16133" max="16133" width="11.26953125" style="166" customWidth="1"/>
    <col min="16134" max="16134" width="22.54296875" style="166" customWidth="1"/>
    <col min="16135" max="16135" width="26.26953125" style="166" customWidth="1"/>
    <col min="16136" max="16136" width="50.7265625" style="166" customWidth="1"/>
    <col min="16137" max="16137" width="7.81640625" style="166" customWidth="1"/>
    <col min="16138" max="16138" width="30.7265625" style="166" customWidth="1"/>
    <col min="16139" max="16139" width="13" style="166" customWidth="1"/>
    <col min="16140" max="16140" width="14.54296875" style="166" customWidth="1"/>
    <col min="16141" max="16384" width="9.1796875" style="166"/>
  </cols>
  <sheetData>
    <row r="1" spans="1:12" x14ac:dyDescent="0.25">
      <c r="A1" s="60" t="s">
        <v>1865</v>
      </c>
      <c r="D1" s="168"/>
      <c r="I1" s="169"/>
    </row>
    <row r="2" spans="1:12" x14ac:dyDescent="0.25">
      <c r="A2" s="60"/>
      <c r="D2" s="168"/>
      <c r="I2" s="169"/>
    </row>
    <row r="3" spans="1:12" x14ac:dyDescent="0.25">
      <c r="A3" s="60" t="s">
        <v>851</v>
      </c>
      <c r="D3" s="168"/>
      <c r="I3" s="169"/>
    </row>
    <row r="4" spans="1:12" x14ac:dyDescent="0.25">
      <c r="A4" s="168"/>
      <c r="D4" s="168"/>
      <c r="I4" s="169"/>
    </row>
    <row r="5" spans="1:12" x14ac:dyDescent="0.25">
      <c r="A5" s="214" t="s">
        <v>100</v>
      </c>
      <c r="B5" s="215"/>
      <c r="C5" s="215"/>
      <c r="D5" s="216" t="s">
        <v>101</v>
      </c>
      <c r="E5" s="215"/>
      <c r="F5" s="215"/>
      <c r="G5" s="217"/>
      <c r="H5" s="215"/>
      <c r="I5" s="208" t="s">
        <v>11</v>
      </c>
      <c r="J5" s="215"/>
      <c r="K5" s="209" t="s">
        <v>326</v>
      </c>
      <c r="L5" s="275" t="s">
        <v>807</v>
      </c>
    </row>
    <row r="6" spans="1:12" ht="40" x14ac:dyDescent="0.25">
      <c r="A6" s="218" t="s">
        <v>99</v>
      </c>
      <c r="B6" s="210" t="s">
        <v>98</v>
      </c>
      <c r="C6" s="210" t="s">
        <v>808</v>
      </c>
      <c r="D6" s="211" t="s">
        <v>99</v>
      </c>
      <c r="E6" s="212" t="s">
        <v>809</v>
      </c>
      <c r="F6" s="210" t="s">
        <v>810</v>
      </c>
      <c r="G6" s="210" t="s">
        <v>811</v>
      </c>
      <c r="H6" s="210" t="s">
        <v>98</v>
      </c>
      <c r="I6" s="210" t="s">
        <v>99</v>
      </c>
      <c r="J6" s="210" t="s">
        <v>98</v>
      </c>
      <c r="K6" s="213" t="s">
        <v>860</v>
      </c>
      <c r="L6" s="276" t="s">
        <v>1864</v>
      </c>
    </row>
    <row r="7" spans="1:12" ht="69" x14ac:dyDescent="0.25">
      <c r="A7" s="219" t="s">
        <v>1802</v>
      </c>
      <c r="B7" s="171" t="s">
        <v>1803</v>
      </c>
      <c r="C7" s="172" t="s">
        <v>853</v>
      </c>
      <c r="D7" s="170" t="s">
        <v>1804</v>
      </c>
      <c r="E7" s="173" t="s">
        <v>855</v>
      </c>
      <c r="F7" s="174" t="s">
        <v>1810</v>
      </c>
      <c r="G7" s="175" t="s">
        <v>1805</v>
      </c>
      <c r="H7" s="54" t="s">
        <v>1808</v>
      </c>
      <c r="I7" s="176" t="s">
        <v>1806</v>
      </c>
      <c r="J7" s="177" t="s">
        <v>1807</v>
      </c>
      <c r="K7" s="173" t="s">
        <v>332</v>
      </c>
      <c r="L7" s="277" t="s">
        <v>342</v>
      </c>
    </row>
    <row r="8" spans="1:12" ht="34.5" x14ac:dyDescent="0.25">
      <c r="A8" s="337"/>
      <c r="B8" s="338" t="s">
        <v>1811</v>
      </c>
      <c r="C8" s="339"/>
      <c r="D8" s="170" t="s">
        <v>814</v>
      </c>
      <c r="E8" s="340" t="s">
        <v>855</v>
      </c>
      <c r="F8" s="341" t="s">
        <v>1812</v>
      </c>
      <c r="G8" s="175" t="s">
        <v>1813</v>
      </c>
      <c r="H8" s="179" t="s">
        <v>1828</v>
      </c>
      <c r="I8" s="176" t="s">
        <v>398</v>
      </c>
      <c r="J8" s="179" t="s">
        <v>399</v>
      </c>
      <c r="K8" s="173" t="s">
        <v>331</v>
      </c>
      <c r="L8" s="278" t="s">
        <v>342</v>
      </c>
    </row>
    <row r="9" spans="1:12" ht="34.5" x14ac:dyDescent="0.25">
      <c r="A9" s="337"/>
      <c r="B9" s="338"/>
      <c r="C9" s="339"/>
      <c r="D9" s="170" t="s">
        <v>867</v>
      </c>
      <c r="E9" s="340"/>
      <c r="F9" s="341"/>
      <c r="G9" s="175" t="s">
        <v>1814</v>
      </c>
      <c r="H9" s="179" t="s">
        <v>1815</v>
      </c>
      <c r="I9" s="176" t="s">
        <v>404</v>
      </c>
      <c r="J9" s="179" t="s">
        <v>405</v>
      </c>
      <c r="K9" s="173" t="s">
        <v>331</v>
      </c>
      <c r="L9" s="278" t="s">
        <v>342</v>
      </c>
    </row>
    <row r="10" spans="1:12" ht="126.5" x14ac:dyDescent="0.25">
      <c r="A10" s="220" t="s">
        <v>891</v>
      </c>
      <c r="B10" s="171" t="s">
        <v>903</v>
      </c>
      <c r="C10" s="180" t="s">
        <v>176</v>
      </c>
      <c r="D10" s="170" t="s">
        <v>892</v>
      </c>
      <c r="E10" s="181" t="s">
        <v>866</v>
      </c>
      <c r="F10" s="171" t="s">
        <v>902</v>
      </c>
      <c r="G10" s="175" t="s">
        <v>1544</v>
      </c>
      <c r="H10" s="179" t="s">
        <v>1660</v>
      </c>
      <c r="I10" s="182" t="s">
        <v>901</v>
      </c>
      <c r="J10" s="175" t="s">
        <v>900</v>
      </c>
      <c r="K10" s="173" t="s">
        <v>862</v>
      </c>
      <c r="L10" s="277" t="s">
        <v>863</v>
      </c>
    </row>
    <row r="11" spans="1:12" ht="57.5" x14ac:dyDescent="0.25">
      <c r="A11" s="219" t="s">
        <v>815</v>
      </c>
      <c r="B11" s="174" t="s">
        <v>869</v>
      </c>
      <c r="C11" s="180" t="s">
        <v>176</v>
      </c>
      <c r="D11" s="170" t="s">
        <v>816</v>
      </c>
      <c r="E11" s="173" t="s">
        <v>817</v>
      </c>
      <c r="F11" s="174" t="s">
        <v>818</v>
      </c>
      <c r="G11" s="175" t="s">
        <v>870</v>
      </c>
      <c r="H11" s="179" t="s">
        <v>1829</v>
      </c>
      <c r="I11" s="176" t="s">
        <v>896</v>
      </c>
      <c r="J11" s="183" t="s">
        <v>904</v>
      </c>
      <c r="K11" s="173" t="s">
        <v>862</v>
      </c>
      <c r="L11" s="277" t="s">
        <v>863</v>
      </c>
    </row>
    <row r="12" spans="1:12" ht="69" x14ac:dyDescent="0.25">
      <c r="A12" s="221" t="s">
        <v>819</v>
      </c>
      <c r="B12" s="184" t="s">
        <v>868</v>
      </c>
      <c r="C12" s="185" t="s">
        <v>176</v>
      </c>
      <c r="D12" s="170" t="s">
        <v>820</v>
      </c>
      <c r="E12" s="186" t="s">
        <v>817</v>
      </c>
      <c r="F12" s="184" t="s">
        <v>818</v>
      </c>
      <c r="G12" s="175" t="s">
        <v>870</v>
      </c>
      <c r="H12" s="179" t="s">
        <v>1830</v>
      </c>
      <c r="I12" s="176" t="s">
        <v>896</v>
      </c>
      <c r="J12" s="183" t="s">
        <v>904</v>
      </c>
      <c r="K12" s="173" t="s">
        <v>862</v>
      </c>
      <c r="L12" s="277" t="s">
        <v>863</v>
      </c>
    </row>
    <row r="13" spans="1:12" ht="57.5" x14ac:dyDescent="0.25">
      <c r="A13" s="328" t="s">
        <v>823</v>
      </c>
      <c r="B13" s="331" t="s">
        <v>871</v>
      </c>
      <c r="C13" s="187" t="s">
        <v>176</v>
      </c>
      <c r="D13" s="170" t="s">
        <v>824</v>
      </c>
      <c r="E13" s="331" t="s">
        <v>825</v>
      </c>
      <c r="F13" s="331" t="s">
        <v>826</v>
      </c>
      <c r="G13" s="175" t="s">
        <v>870</v>
      </c>
      <c r="H13" s="179" t="s">
        <v>1831</v>
      </c>
      <c r="I13" s="176" t="s">
        <v>896</v>
      </c>
      <c r="J13" s="183" t="s">
        <v>904</v>
      </c>
      <c r="K13" s="173" t="s">
        <v>862</v>
      </c>
      <c r="L13" s="277" t="s">
        <v>863</v>
      </c>
    </row>
    <row r="14" spans="1:12" s="167" customFormat="1" ht="57.5" x14ac:dyDescent="0.25">
      <c r="A14" s="330"/>
      <c r="B14" s="333"/>
      <c r="C14" s="188" t="s">
        <v>265</v>
      </c>
      <c r="D14" s="189" t="s">
        <v>1604</v>
      </c>
      <c r="E14" s="333"/>
      <c r="F14" s="333"/>
      <c r="G14" s="190" t="s">
        <v>1654</v>
      </c>
      <c r="H14" s="191" t="s">
        <v>1605</v>
      </c>
      <c r="I14" s="192" t="s">
        <v>984</v>
      </c>
      <c r="J14" s="193" t="s">
        <v>985</v>
      </c>
      <c r="K14" s="173" t="s">
        <v>862</v>
      </c>
      <c r="L14" s="277" t="s">
        <v>863</v>
      </c>
    </row>
    <row r="15" spans="1:12" ht="57.5" x14ac:dyDescent="0.25">
      <c r="A15" s="328" t="s">
        <v>827</v>
      </c>
      <c r="B15" s="331" t="s">
        <v>872</v>
      </c>
      <c r="C15" s="334" t="s">
        <v>176</v>
      </c>
      <c r="D15" s="170" t="s">
        <v>828</v>
      </c>
      <c r="E15" s="331" t="s">
        <v>829</v>
      </c>
      <c r="F15" s="331" t="s">
        <v>830</v>
      </c>
      <c r="G15" s="175" t="s">
        <v>870</v>
      </c>
      <c r="H15" s="179" t="s">
        <v>1832</v>
      </c>
      <c r="I15" s="176" t="s">
        <v>896</v>
      </c>
      <c r="J15" s="183" t="s">
        <v>904</v>
      </c>
      <c r="K15" s="173" t="s">
        <v>862</v>
      </c>
      <c r="L15" s="277" t="s">
        <v>863</v>
      </c>
    </row>
    <row r="16" spans="1:12" ht="57.5" x14ac:dyDescent="0.25">
      <c r="A16" s="330"/>
      <c r="B16" s="332"/>
      <c r="C16" s="336"/>
      <c r="D16" s="170" t="s">
        <v>831</v>
      </c>
      <c r="E16" s="332"/>
      <c r="F16" s="332"/>
      <c r="G16" s="179" t="s">
        <v>1607</v>
      </c>
      <c r="H16" s="179" t="s">
        <v>1606</v>
      </c>
      <c r="I16" s="176" t="s">
        <v>821</v>
      </c>
      <c r="J16" s="179" t="s">
        <v>822</v>
      </c>
      <c r="K16" s="173" t="s">
        <v>862</v>
      </c>
      <c r="L16" s="277" t="s">
        <v>863</v>
      </c>
    </row>
    <row r="17" spans="1:12" s="167" customFormat="1" ht="69" x14ac:dyDescent="0.25">
      <c r="A17" s="222"/>
      <c r="B17" s="332"/>
      <c r="C17" s="324" t="s">
        <v>265</v>
      </c>
      <c r="D17" s="189" t="s">
        <v>1610</v>
      </c>
      <c r="E17" s="332"/>
      <c r="F17" s="332"/>
      <c r="G17" s="190" t="s">
        <v>1654</v>
      </c>
      <c r="H17" s="191" t="s">
        <v>1611</v>
      </c>
      <c r="I17" s="192" t="s">
        <v>984</v>
      </c>
      <c r="J17" s="193" t="s">
        <v>985</v>
      </c>
      <c r="K17" s="173" t="s">
        <v>862</v>
      </c>
      <c r="L17" s="277" t="s">
        <v>863</v>
      </c>
    </row>
    <row r="18" spans="1:12" s="167" customFormat="1" ht="57.5" x14ac:dyDescent="0.25">
      <c r="A18" s="222"/>
      <c r="B18" s="332"/>
      <c r="C18" s="325"/>
      <c r="D18" s="189" t="s">
        <v>1608</v>
      </c>
      <c r="E18" s="332"/>
      <c r="F18" s="332"/>
      <c r="G18" s="190" t="s">
        <v>1655</v>
      </c>
      <c r="H18" s="191" t="s">
        <v>1656</v>
      </c>
      <c r="I18" s="192" t="s">
        <v>1141</v>
      </c>
      <c r="J18" s="193" t="s">
        <v>1142</v>
      </c>
      <c r="K18" s="173" t="s">
        <v>862</v>
      </c>
      <c r="L18" s="277" t="s">
        <v>863</v>
      </c>
    </row>
    <row r="19" spans="1:12" s="167" customFormat="1" ht="57.5" x14ac:dyDescent="0.25">
      <c r="A19" s="222"/>
      <c r="B19" s="333"/>
      <c r="C19" s="326"/>
      <c r="D19" s="189" t="s">
        <v>1609</v>
      </c>
      <c r="E19" s="333"/>
      <c r="F19" s="333"/>
      <c r="G19" s="190" t="s">
        <v>1658</v>
      </c>
      <c r="H19" s="191" t="s">
        <v>1659</v>
      </c>
      <c r="I19" s="194" t="s">
        <v>821</v>
      </c>
      <c r="J19" s="193" t="s">
        <v>822</v>
      </c>
      <c r="K19" s="173" t="s">
        <v>862</v>
      </c>
      <c r="L19" s="277" t="s">
        <v>863</v>
      </c>
    </row>
    <row r="20" spans="1:12" ht="80.5" x14ac:dyDescent="0.25">
      <c r="A20" s="220" t="s">
        <v>832</v>
      </c>
      <c r="B20" s="181" t="s">
        <v>873</v>
      </c>
      <c r="C20" s="180" t="s">
        <v>176</v>
      </c>
      <c r="D20" s="170" t="s">
        <v>833</v>
      </c>
      <c r="E20" s="181" t="s">
        <v>817</v>
      </c>
      <c r="F20" s="181" t="s">
        <v>818</v>
      </c>
      <c r="G20" s="179" t="s">
        <v>870</v>
      </c>
      <c r="H20" s="179" t="s">
        <v>875</v>
      </c>
      <c r="I20" s="176" t="s">
        <v>896</v>
      </c>
      <c r="J20" s="183" t="s">
        <v>904</v>
      </c>
      <c r="K20" s="173" t="s">
        <v>862</v>
      </c>
      <c r="L20" s="277" t="s">
        <v>863</v>
      </c>
    </row>
    <row r="21" spans="1:12" ht="57.5" x14ac:dyDescent="0.25">
      <c r="A21" s="328" t="s">
        <v>834</v>
      </c>
      <c r="B21" s="331" t="s">
        <v>874</v>
      </c>
      <c r="C21" s="180" t="s">
        <v>176</v>
      </c>
      <c r="D21" s="170" t="s">
        <v>835</v>
      </c>
      <c r="E21" s="331" t="s">
        <v>825</v>
      </c>
      <c r="F21" s="331" t="s">
        <v>826</v>
      </c>
      <c r="G21" s="179" t="s">
        <v>870</v>
      </c>
      <c r="H21" s="179" t="s">
        <v>1833</v>
      </c>
      <c r="I21" s="176" t="s">
        <v>896</v>
      </c>
      <c r="J21" s="183" t="s">
        <v>904</v>
      </c>
      <c r="K21" s="173" t="s">
        <v>862</v>
      </c>
      <c r="L21" s="277" t="s">
        <v>863</v>
      </c>
    </row>
    <row r="22" spans="1:12" s="167" customFormat="1" ht="69" x14ac:dyDescent="0.25">
      <c r="A22" s="329"/>
      <c r="B22" s="332"/>
      <c r="C22" s="324" t="s">
        <v>265</v>
      </c>
      <c r="D22" s="189" t="s">
        <v>1612</v>
      </c>
      <c r="E22" s="332"/>
      <c r="F22" s="332"/>
      <c r="G22" s="190" t="s">
        <v>1654</v>
      </c>
      <c r="H22" s="191" t="s">
        <v>1614</v>
      </c>
      <c r="I22" s="192" t="s">
        <v>984</v>
      </c>
      <c r="J22" s="193" t="s">
        <v>985</v>
      </c>
      <c r="K22" s="173" t="s">
        <v>862</v>
      </c>
      <c r="L22" s="277" t="s">
        <v>863</v>
      </c>
    </row>
    <row r="23" spans="1:12" s="167" customFormat="1" ht="57.5" x14ac:dyDescent="0.25">
      <c r="A23" s="330"/>
      <c r="B23" s="333"/>
      <c r="C23" s="326"/>
      <c r="D23" s="189" t="s">
        <v>1613</v>
      </c>
      <c r="E23" s="333"/>
      <c r="F23" s="333"/>
      <c r="G23" s="190" t="s">
        <v>1655</v>
      </c>
      <c r="H23" s="191" t="s">
        <v>1657</v>
      </c>
      <c r="I23" s="192" t="s">
        <v>1141</v>
      </c>
      <c r="J23" s="193" t="s">
        <v>1142</v>
      </c>
      <c r="K23" s="173" t="s">
        <v>862</v>
      </c>
      <c r="L23" s="277" t="s">
        <v>863</v>
      </c>
    </row>
    <row r="24" spans="1:12" ht="92" x14ac:dyDescent="0.25">
      <c r="A24" s="220" t="s">
        <v>836</v>
      </c>
      <c r="B24" s="173" t="s">
        <v>912</v>
      </c>
      <c r="C24" s="185" t="s">
        <v>265</v>
      </c>
      <c r="D24" s="170" t="s">
        <v>837</v>
      </c>
      <c r="E24" s="173" t="s">
        <v>838</v>
      </c>
      <c r="F24" s="173" t="s">
        <v>905</v>
      </c>
      <c r="G24" s="179" t="s">
        <v>1661</v>
      </c>
      <c r="H24" s="179" t="s">
        <v>1662</v>
      </c>
      <c r="I24" s="182" t="s">
        <v>839</v>
      </c>
      <c r="J24" s="195" t="s">
        <v>840</v>
      </c>
      <c r="K24" s="173" t="s">
        <v>862</v>
      </c>
      <c r="L24" s="277" t="s">
        <v>863</v>
      </c>
    </row>
    <row r="25" spans="1:12" ht="92" x14ac:dyDescent="0.25">
      <c r="A25" s="219" t="s">
        <v>841</v>
      </c>
      <c r="B25" s="173" t="s">
        <v>914</v>
      </c>
      <c r="C25" s="178" t="s">
        <v>265</v>
      </c>
      <c r="D25" s="170" t="s">
        <v>842</v>
      </c>
      <c r="E25" s="173" t="s">
        <v>843</v>
      </c>
      <c r="F25" s="173" t="s">
        <v>906</v>
      </c>
      <c r="G25" s="179" t="s">
        <v>1663</v>
      </c>
      <c r="H25" s="179" t="s">
        <v>1664</v>
      </c>
      <c r="I25" s="182" t="s">
        <v>844</v>
      </c>
      <c r="J25" s="179" t="s">
        <v>845</v>
      </c>
      <c r="K25" s="173" t="s">
        <v>862</v>
      </c>
      <c r="L25" s="277" t="s">
        <v>863</v>
      </c>
    </row>
    <row r="26" spans="1:12" ht="80.5" x14ac:dyDescent="0.25">
      <c r="A26" s="223" t="s">
        <v>846</v>
      </c>
      <c r="B26" s="173" t="s">
        <v>913</v>
      </c>
      <c r="C26" s="185" t="s">
        <v>265</v>
      </c>
      <c r="D26" s="170" t="s">
        <v>847</v>
      </c>
      <c r="E26" s="173" t="s">
        <v>848</v>
      </c>
      <c r="F26" s="173" t="s">
        <v>849</v>
      </c>
      <c r="G26" s="179" t="s">
        <v>1666</v>
      </c>
      <c r="H26" s="179" t="s">
        <v>1667</v>
      </c>
      <c r="I26" s="196" t="s">
        <v>450</v>
      </c>
      <c r="J26" s="195" t="s">
        <v>850</v>
      </c>
      <c r="K26" s="173" t="s">
        <v>862</v>
      </c>
      <c r="L26" s="277" t="s">
        <v>863</v>
      </c>
    </row>
    <row r="27" spans="1:12" ht="80.5" x14ac:dyDescent="0.25">
      <c r="A27" s="328" t="s">
        <v>1615</v>
      </c>
      <c r="B27" s="331" t="s">
        <v>1665</v>
      </c>
      <c r="C27" s="188" t="s">
        <v>176</v>
      </c>
      <c r="D27" s="170" t="s">
        <v>1616</v>
      </c>
      <c r="E27" s="318" t="s">
        <v>817</v>
      </c>
      <c r="F27" s="331" t="s">
        <v>1617</v>
      </c>
      <c r="G27" s="179" t="s">
        <v>1653</v>
      </c>
      <c r="H27" s="179" t="s">
        <v>1668</v>
      </c>
      <c r="I27" s="176" t="s">
        <v>22</v>
      </c>
      <c r="J27" s="179" t="s">
        <v>23</v>
      </c>
      <c r="K27" s="173" t="s">
        <v>862</v>
      </c>
      <c r="L27" s="277" t="s">
        <v>863</v>
      </c>
    </row>
    <row r="28" spans="1:12" s="167" customFormat="1" ht="80.5" x14ac:dyDescent="0.25">
      <c r="A28" s="329"/>
      <c r="B28" s="332"/>
      <c r="C28" s="334" t="s">
        <v>265</v>
      </c>
      <c r="D28" s="189" t="s">
        <v>1618</v>
      </c>
      <c r="E28" s="319"/>
      <c r="F28" s="332"/>
      <c r="G28" s="190" t="s">
        <v>1669</v>
      </c>
      <c r="H28" s="191" t="s">
        <v>1834</v>
      </c>
      <c r="I28" s="194" t="s">
        <v>976</v>
      </c>
      <c r="J28" s="193" t="s">
        <v>977</v>
      </c>
      <c r="K28" s="173" t="s">
        <v>862</v>
      </c>
      <c r="L28" s="277" t="s">
        <v>863</v>
      </c>
    </row>
    <row r="29" spans="1:12" s="167" customFormat="1" ht="80.5" x14ac:dyDescent="0.25">
      <c r="A29" s="224"/>
      <c r="B29" s="332"/>
      <c r="C29" s="335"/>
      <c r="D29" s="189" t="s">
        <v>1619</v>
      </c>
      <c r="E29" s="319"/>
      <c r="F29" s="332"/>
      <c r="G29" s="190" t="s">
        <v>1670</v>
      </c>
      <c r="H29" s="191" t="s">
        <v>1671</v>
      </c>
      <c r="I29" s="194" t="s">
        <v>22</v>
      </c>
      <c r="J29" s="193" t="s">
        <v>23</v>
      </c>
      <c r="K29" s="173" t="s">
        <v>862</v>
      </c>
      <c r="L29" s="277" t="s">
        <v>863</v>
      </c>
    </row>
    <row r="30" spans="1:12" s="167" customFormat="1" ht="57.5" x14ac:dyDescent="0.25">
      <c r="A30" s="327" t="s">
        <v>1620</v>
      </c>
      <c r="B30" s="318" t="s">
        <v>1652</v>
      </c>
      <c r="C30" s="188" t="s">
        <v>176</v>
      </c>
      <c r="D30" s="189" t="s">
        <v>1621</v>
      </c>
      <c r="E30" s="318" t="s">
        <v>817</v>
      </c>
      <c r="F30" s="318" t="s">
        <v>1622</v>
      </c>
      <c r="G30" s="179" t="s">
        <v>1653</v>
      </c>
      <c r="H30" s="179" t="s">
        <v>1672</v>
      </c>
      <c r="I30" s="176" t="s">
        <v>821</v>
      </c>
      <c r="J30" s="179" t="s">
        <v>822</v>
      </c>
      <c r="K30" s="173" t="s">
        <v>862</v>
      </c>
      <c r="L30" s="277" t="s">
        <v>863</v>
      </c>
    </row>
    <row r="31" spans="1:12" s="167" customFormat="1" ht="69" x14ac:dyDescent="0.25">
      <c r="A31" s="327"/>
      <c r="B31" s="319"/>
      <c r="C31" s="324" t="s">
        <v>265</v>
      </c>
      <c r="D31" s="189" t="s">
        <v>1623</v>
      </c>
      <c r="E31" s="319"/>
      <c r="F31" s="319"/>
      <c r="G31" s="190" t="s">
        <v>1669</v>
      </c>
      <c r="H31" s="191" t="s">
        <v>1673</v>
      </c>
      <c r="I31" s="194" t="s">
        <v>976</v>
      </c>
      <c r="J31" s="193" t="s">
        <v>977</v>
      </c>
      <c r="K31" s="173" t="s">
        <v>862</v>
      </c>
      <c r="L31" s="277" t="s">
        <v>863</v>
      </c>
    </row>
    <row r="32" spans="1:12" s="167" customFormat="1" ht="69" x14ac:dyDescent="0.25">
      <c r="A32" s="224"/>
      <c r="B32" s="319"/>
      <c r="C32" s="325"/>
      <c r="D32" s="189" t="s">
        <v>1624</v>
      </c>
      <c r="E32" s="319"/>
      <c r="F32" s="319"/>
      <c r="G32" s="190" t="s">
        <v>1670</v>
      </c>
      <c r="H32" s="191" t="s">
        <v>1678</v>
      </c>
      <c r="I32" s="176" t="s">
        <v>821</v>
      </c>
      <c r="J32" s="179" t="s">
        <v>822</v>
      </c>
      <c r="K32" s="173" t="s">
        <v>862</v>
      </c>
      <c r="L32" s="277" t="s">
        <v>863</v>
      </c>
    </row>
    <row r="33" spans="1:12" s="167" customFormat="1" ht="57.5" x14ac:dyDescent="0.25">
      <c r="A33" s="327"/>
      <c r="B33" s="319"/>
      <c r="C33" s="325"/>
      <c r="D33" s="189" t="s">
        <v>1625</v>
      </c>
      <c r="E33" s="319"/>
      <c r="F33" s="319"/>
      <c r="G33" s="190" t="s">
        <v>1676</v>
      </c>
      <c r="H33" s="191" t="s">
        <v>1674</v>
      </c>
      <c r="I33" s="192" t="s">
        <v>1851</v>
      </c>
      <c r="J33" s="193" t="s">
        <v>1852</v>
      </c>
      <c r="K33" s="173" t="s">
        <v>862</v>
      </c>
      <c r="L33" s="277" t="s">
        <v>863</v>
      </c>
    </row>
    <row r="34" spans="1:12" s="167" customFormat="1" ht="57.5" x14ac:dyDescent="0.25">
      <c r="A34" s="327"/>
      <c r="B34" s="319"/>
      <c r="C34" s="325"/>
      <c r="D34" s="189" t="s">
        <v>1626</v>
      </c>
      <c r="E34" s="319"/>
      <c r="F34" s="319"/>
      <c r="G34" s="190" t="s">
        <v>1677</v>
      </c>
      <c r="H34" s="191" t="s">
        <v>1675</v>
      </c>
      <c r="I34" s="192" t="s">
        <v>1854</v>
      </c>
      <c r="J34" s="193" t="s">
        <v>1855</v>
      </c>
      <c r="K34" s="173" t="s">
        <v>862</v>
      </c>
      <c r="L34" s="277" t="s">
        <v>863</v>
      </c>
    </row>
    <row r="35" spans="1:12" s="167" customFormat="1" ht="57.5" x14ac:dyDescent="0.25">
      <c r="A35" s="327"/>
      <c r="B35" s="319"/>
      <c r="C35" s="326"/>
      <c r="D35" s="189" t="s">
        <v>1679</v>
      </c>
      <c r="E35" s="319"/>
      <c r="F35" s="319"/>
      <c r="G35" s="190" t="s">
        <v>1680</v>
      </c>
      <c r="H35" s="191" t="s">
        <v>1681</v>
      </c>
      <c r="I35" s="192" t="s">
        <v>962</v>
      </c>
      <c r="J35" s="193" t="s">
        <v>963</v>
      </c>
      <c r="K35" s="173" t="s">
        <v>862</v>
      </c>
      <c r="L35" s="277" t="s">
        <v>863</v>
      </c>
    </row>
    <row r="36" spans="1:12" s="167" customFormat="1" ht="34.5" x14ac:dyDescent="0.25">
      <c r="A36" s="315" t="s">
        <v>1627</v>
      </c>
      <c r="B36" s="318" t="s">
        <v>1628</v>
      </c>
      <c r="C36" s="324" t="s">
        <v>265</v>
      </c>
      <c r="D36" s="197" t="s">
        <v>1649</v>
      </c>
      <c r="E36" s="318" t="s">
        <v>1629</v>
      </c>
      <c r="F36" s="321" t="s">
        <v>856</v>
      </c>
      <c r="G36" s="190" t="s">
        <v>1682</v>
      </c>
      <c r="H36" s="191" t="s">
        <v>1835</v>
      </c>
      <c r="I36" s="198" t="s">
        <v>965</v>
      </c>
      <c r="J36" s="193" t="s">
        <v>966</v>
      </c>
      <c r="K36" s="173" t="s">
        <v>862</v>
      </c>
      <c r="L36" s="277" t="s">
        <v>863</v>
      </c>
    </row>
    <row r="37" spans="1:12" s="167" customFormat="1" ht="34.5" x14ac:dyDescent="0.25">
      <c r="A37" s="316"/>
      <c r="B37" s="319"/>
      <c r="C37" s="325"/>
      <c r="D37" s="197" t="s">
        <v>1650</v>
      </c>
      <c r="E37" s="319"/>
      <c r="F37" s="322"/>
      <c r="G37" s="190" t="s">
        <v>1683</v>
      </c>
      <c r="H37" s="191" t="s">
        <v>1836</v>
      </c>
      <c r="I37" s="198" t="s">
        <v>965</v>
      </c>
      <c r="J37" s="193" t="s">
        <v>966</v>
      </c>
      <c r="K37" s="173" t="s">
        <v>862</v>
      </c>
      <c r="L37" s="277" t="s">
        <v>863</v>
      </c>
    </row>
    <row r="38" spans="1:12" s="167" customFormat="1" ht="34.5" x14ac:dyDescent="0.25">
      <c r="A38" s="317"/>
      <c r="B38" s="320"/>
      <c r="C38" s="326"/>
      <c r="D38" s="197" t="s">
        <v>1651</v>
      </c>
      <c r="E38" s="320"/>
      <c r="F38" s="323"/>
      <c r="G38" s="190" t="s">
        <v>1685</v>
      </c>
      <c r="H38" s="191" t="s">
        <v>1684</v>
      </c>
      <c r="I38" s="198" t="s">
        <v>1167</v>
      </c>
      <c r="J38" s="193" t="s">
        <v>1168</v>
      </c>
      <c r="K38" s="173" t="s">
        <v>862</v>
      </c>
      <c r="L38" s="277" t="s">
        <v>863</v>
      </c>
    </row>
    <row r="39" spans="1:12" s="167" customFormat="1" ht="34.5" x14ac:dyDescent="0.25">
      <c r="A39" s="225" t="s">
        <v>1630</v>
      </c>
      <c r="B39" s="199" t="s">
        <v>1631</v>
      </c>
      <c r="C39" s="200" t="s">
        <v>265</v>
      </c>
      <c r="D39" s="197" t="s">
        <v>1632</v>
      </c>
      <c r="E39" s="201" t="s">
        <v>1633</v>
      </c>
      <c r="F39" s="202" t="s">
        <v>856</v>
      </c>
      <c r="G39" s="190" t="s">
        <v>1686</v>
      </c>
      <c r="H39" s="191" t="s">
        <v>1837</v>
      </c>
      <c r="I39" s="198" t="s">
        <v>971</v>
      </c>
      <c r="J39" s="203" t="s">
        <v>1634</v>
      </c>
      <c r="K39" s="173" t="s">
        <v>862</v>
      </c>
      <c r="L39" s="277" t="s">
        <v>863</v>
      </c>
    </row>
    <row r="40" spans="1:12" s="167" customFormat="1" ht="34.5" x14ac:dyDescent="0.25">
      <c r="A40" s="225" t="s">
        <v>1635</v>
      </c>
      <c r="B40" s="199" t="s">
        <v>1636</v>
      </c>
      <c r="C40" s="200" t="s">
        <v>265</v>
      </c>
      <c r="D40" s="197" t="s">
        <v>1688</v>
      </c>
      <c r="E40" s="204" t="s">
        <v>1637</v>
      </c>
      <c r="F40" s="202" t="s">
        <v>856</v>
      </c>
      <c r="G40" s="190" t="s">
        <v>1687</v>
      </c>
      <c r="H40" s="191" t="s">
        <v>1838</v>
      </c>
      <c r="I40" s="205" t="s">
        <v>997</v>
      </c>
      <c r="J40" s="177" t="s">
        <v>998</v>
      </c>
      <c r="K40" s="173" t="s">
        <v>862</v>
      </c>
      <c r="L40" s="277" t="s">
        <v>863</v>
      </c>
    </row>
    <row r="41" spans="1:12" s="167" customFormat="1" ht="34.5" x14ac:dyDescent="0.25">
      <c r="A41" s="225" t="s">
        <v>1638</v>
      </c>
      <c r="B41" s="199" t="s">
        <v>1639</v>
      </c>
      <c r="C41" s="200" t="s">
        <v>265</v>
      </c>
      <c r="D41" s="197" t="s">
        <v>1640</v>
      </c>
      <c r="E41" s="204" t="s">
        <v>1641</v>
      </c>
      <c r="F41" s="202" t="s">
        <v>856</v>
      </c>
      <c r="G41" s="190" t="s">
        <v>1755</v>
      </c>
      <c r="H41" s="191" t="s">
        <v>1839</v>
      </c>
      <c r="I41" s="198" t="s">
        <v>1019</v>
      </c>
      <c r="J41" s="203" t="s">
        <v>1020</v>
      </c>
      <c r="K41" s="173" t="s">
        <v>862</v>
      </c>
      <c r="L41" s="277" t="s">
        <v>863</v>
      </c>
    </row>
    <row r="42" spans="1:12" ht="57.5" x14ac:dyDescent="0.25">
      <c r="A42" s="223" t="s">
        <v>1642</v>
      </c>
      <c r="B42" s="173" t="s">
        <v>1643</v>
      </c>
      <c r="C42" s="178" t="s">
        <v>265</v>
      </c>
      <c r="D42" s="170" t="s">
        <v>1644</v>
      </c>
      <c r="E42" s="173" t="s">
        <v>1645</v>
      </c>
      <c r="F42" s="173" t="s">
        <v>1646</v>
      </c>
      <c r="G42" s="179" t="s">
        <v>1691</v>
      </c>
      <c r="H42" s="179" t="s">
        <v>1840</v>
      </c>
      <c r="I42" s="205" t="s">
        <v>1647</v>
      </c>
      <c r="J42" s="48" t="s">
        <v>1648</v>
      </c>
      <c r="K42" s="173" t="s">
        <v>862</v>
      </c>
      <c r="L42" s="277" t="s">
        <v>863</v>
      </c>
    </row>
    <row r="43" spans="1:12" ht="34.5" x14ac:dyDescent="0.25">
      <c r="A43" s="226" t="s">
        <v>893</v>
      </c>
      <c r="B43" s="227" t="s">
        <v>925</v>
      </c>
      <c r="C43" s="228" t="s">
        <v>265</v>
      </c>
      <c r="D43" s="229" t="s">
        <v>894</v>
      </c>
      <c r="E43" s="230" t="s">
        <v>876</v>
      </c>
      <c r="F43" s="231" t="s">
        <v>856</v>
      </c>
      <c r="G43" s="232" t="s">
        <v>1689</v>
      </c>
      <c r="H43" s="233" t="s">
        <v>1690</v>
      </c>
      <c r="I43" s="234" t="s">
        <v>878</v>
      </c>
      <c r="J43" s="233" t="s">
        <v>877</v>
      </c>
      <c r="K43" s="230" t="s">
        <v>862</v>
      </c>
      <c r="L43" s="279" t="s">
        <v>863</v>
      </c>
    </row>
  </sheetData>
  <mergeCells count="36">
    <mergeCell ref="A8:A9"/>
    <mergeCell ref="B8:B9"/>
    <mergeCell ref="C8:C9"/>
    <mergeCell ref="E8:E9"/>
    <mergeCell ref="F8:F9"/>
    <mergeCell ref="B13:B14"/>
    <mergeCell ref="E13:E14"/>
    <mergeCell ref="F13:F14"/>
    <mergeCell ref="A13:A14"/>
    <mergeCell ref="A15:A16"/>
    <mergeCell ref="C15:C16"/>
    <mergeCell ref="C17:C19"/>
    <mergeCell ref="B15:B19"/>
    <mergeCell ref="E15:E19"/>
    <mergeCell ref="F15:F19"/>
    <mergeCell ref="C22:C23"/>
    <mergeCell ref="B21:B23"/>
    <mergeCell ref="A21:A23"/>
    <mergeCell ref="E21:E23"/>
    <mergeCell ref="F21:F23"/>
    <mergeCell ref="A27:A28"/>
    <mergeCell ref="B27:B29"/>
    <mergeCell ref="E27:E29"/>
    <mergeCell ref="F27:F29"/>
    <mergeCell ref="C28:C29"/>
    <mergeCell ref="A30:A31"/>
    <mergeCell ref="B30:B35"/>
    <mergeCell ref="E30:E35"/>
    <mergeCell ref="F30:F35"/>
    <mergeCell ref="A33:A35"/>
    <mergeCell ref="C31:C35"/>
    <mergeCell ref="A36:A38"/>
    <mergeCell ref="B36:B38"/>
    <mergeCell ref="E36:E38"/>
    <mergeCell ref="F36:F38"/>
    <mergeCell ref="C36:C38"/>
  </mergeCells>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0"/>
  <sheetViews>
    <sheetView showGridLines="0" tabSelected="1" zoomScaleNormal="100" workbookViewId="0">
      <pane ySplit="5" topLeftCell="A13" activePane="bottomLeft" state="frozen"/>
      <selection pane="bottomLeft" activeCell="E27" sqref="E27"/>
    </sheetView>
  </sheetViews>
  <sheetFormatPr defaultColWidth="9.1796875" defaultRowHeight="11.5" x14ac:dyDescent="0.25"/>
  <cols>
    <col min="1" max="1" width="10.1796875" style="237" bestFit="1" customWidth="1"/>
    <col min="2" max="2" width="10.1796875" style="237" customWidth="1"/>
    <col min="3" max="3" width="7.453125" style="101" customWidth="1"/>
    <col min="4" max="4" width="6.7265625" style="235" customWidth="1"/>
    <col min="5" max="5" width="37" style="236" customWidth="1"/>
    <col min="6" max="6" width="5.81640625" style="236" customWidth="1"/>
    <col min="7" max="7" width="7.81640625" style="236" customWidth="1"/>
    <col min="8" max="8" width="8.1796875" style="236" customWidth="1"/>
    <col min="9" max="9" width="36.81640625" style="237" customWidth="1"/>
    <col min="10" max="10" width="5.26953125" style="237" customWidth="1"/>
    <col min="11" max="11" width="15" style="237" customWidth="1"/>
    <col min="12" max="12" width="15.26953125" style="237" customWidth="1"/>
    <col min="13" max="16384" width="9.1796875" style="237"/>
  </cols>
  <sheetData>
    <row r="1" spans="1:12" x14ac:dyDescent="0.25">
      <c r="A1" s="40" t="s">
        <v>935</v>
      </c>
      <c r="B1" s="40"/>
      <c r="C1" s="40"/>
    </row>
    <row r="2" spans="1:12" x14ac:dyDescent="0.25">
      <c r="A2" s="40" t="s">
        <v>1881</v>
      </c>
      <c r="B2" s="40"/>
      <c r="C2" s="40"/>
    </row>
    <row r="3" spans="1:12" x14ac:dyDescent="0.25">
      <c r="A3" s="243"/>
      <c r="B3" s="243"/>
    </row>
    <row r="4" spans="1:12" x14ac:dyDescent="0.25">
      <c r="A4" s="250" t="s">
        <v>211</v>
      </c>
      <c r="B4" s="251" t="s">
        <v>1817</v>
      </c>
      <c r="C4" s="252" t="s">
        <v>212</v>
      </c>
      <c r="D4" s="253"/>
      <c r="E4" s="254"/>
      <c r="F4" s="254"/>
      <c r="G4" s="255" t="s">
        <v>916</v>
      </c>
      <c r="H4" s="255"/>
      <c r="I4" s="256"/>
      <c r="J4" s="257"/>
      <c r="K4" s="258"/>
      <c r="L4" s="259"/>
    </row>
    <row r="5" spans="1:12" ht="46" x14ac:dyDescent="0.25">
      <c r="A5" s="260"/>
      <c r="B5" s="238"/>
      <c r="C5" s="239" t="s">
        <v>213</v>
      </c>
      <c r="D5" s="240" t="s">
        <v>214</v>
      </c>
      <c r="E5" s="240" t="s">
        <v>98</v>
      </c>
      <c r="F5" s="261" t="s">
        <v>263</v>
      </c>
      <c r="G5" s="239" t="s">
        <v>213</v>
      </c>
      <c r="H5" s="240" t="s">
        <v>214</v>
      </c>
      <c r="I5" s="240" t="s">
        <v>98</v>
      </c>
      <c r="J5" s="240" t="s">
        <v>263</v>
      </c>
      <c r="K5" s="261" t="s">
        <v>1841</v>
      </c>
      <c r="L5" s="262"/>
    </row>
    <row r="6" spans="1:12" x14ac:dyDescent="0.25">
      <c r="A6" s="260"/>
      <c r="B6" s="238"/>
      <c r="C6" s="241"/>
      <c r="D6" s="238"/>
      <c r="E6" s="238"/>
      <c r="F6" s="238"/>
      <c r="G6" s="241"/>
      <c r="H6" s="238"/>
      <c r="I6" s="238"/>
      <c r="J6" s="238"/>
      <c r="K6" s="238"/>
      <c r="L6" s="262"/>
    </row>
    <row r="7" spans="1:12" x14ac:dyDescent="0.25">
      <c r="A7" s="263" t="s">
        <v>215</v>
      </c>
      <c r="B7" s="239"/>
      <c r="C7" s="241"/>
      <c r="D7" s="241"/>
      <c r="E7" s="241"/>
      <c r="F7" s="241"/>
      <c r="G7" s="241"/>
      <c r="H7" s="241"/>
      <c r="I7" s="241"/>
      <c r="J7" s="241"/>
      <c r="K7" s="241"/>
      <c r="L7" s="264"/>
    </row>
    <row r="8" spans="1:12" x14ac:dyDescent="0.25">
      <c r="A8" s="260"/>
      <c r="B8" s="238"/>
      <c r="C8" s="241"/>
      <c r="D8" s="238"/>
      <c r="E8" s="238"/>
      <c r="F8" s="238"/>
      <c r="G8" s="241"/>
      <c r="H8" s="238"/>
      <c r="I8" s="238"/>
      <c r="J8" s="238"/>
      <c r="K8" s="238"/>
      <c r="L8" s="262"/>
    </row>
    <row r="9" spans="1:12" x14ac:dyDescent="0.25">
      <c r="A9" s="263" t="s">
        <v>217</v>
      </c>
      <c r="B9" s="239"/>
      <c r="C9" s="239"/>
      <c r="D9" s="239"/>
      <c r="E9" s="239"/>
      <c r="F9" s="239"/>
      <c r="G9" s="239"/>
      <c r="H9" s="239"/>
      <c r="I9" s="239"/>
      <c r="J9" s="239"/>
      <c r="K9" s="239"/>
      <c r="L9" s="265"/>
    </row>
    <row r="10" spans="1:12" x14ac:dyDescent="0.25">
      <c r="A10" s="260"/>
      <c r="B10" s="238"/>
      <c r="C10" s="241"/>
      <c r="D10" s="238"/>
      <c r="E10" s="238"/>
      <c r="F10" s="238"/>
      <c r="G10" s="241"/>
      <c r="H10" s="238"/>
      <c r="I10" s="238"/>
      <c r="J10" s="238"/>
      <c r="K10" s="238"/>
      <c r="L10" s="262"/>
    </row>
    <row r="11" spans="1:12" ht="15" customHeight="1" x14ac:dyDescent="0.25">
      <c r="A11" s="263" t="s">
        <v>218</v>
      </c>
      <c r="B11" s="239"/>
      <c r="C11" s="239"/>
      <c r="D11" s="239"/>
      <c r="E11" s="239"/>
      <c r="F11" s="239"/>
      <c r="G11" s="239"/>
      <c r="H11" s="239"/>
      <c r="I11" s="239"/>
      <c r="J11" s="239"/>
      <c r="K11" s="239"/>
      <c r="L11" s="265"/>
    </row>
    <row r="12" spans="1:12" ht="34.5" x14ac:dyDescent="0.25">
      <c r="A12" s="260">
        <v>43580</v>
      </c>
      <c r="B12" s="43"/>
      <c r="C12" s="111" t="s">
        <v>962</v>
      </c>
      <c r="D12" s="238" t="s">
        <v>331</v>
      </c>
      <c r="E12" s="49" t="s">
        <v>1850</v>
      </c>
      <c r="F12" s="46" t="s">
        <v>265</v>
      </c>
      <c r="G12" s="111" t="s">
        <v>1851</v>
      </c>
      <c r="H12" s="238" t="s">
        <v>331</v>
      </c>
      <c r="I12" s="100" t="s">
        <v>1852</v>
      </c>
      <c r="J12" s="238" t="s">
        <v>265</v>
      </c>
      <c r="K12" s="238" t="s">
        <v>176</v>
      </c>
      <c r="L12" s="238" t="s">
        <v>1853</v>
      </c>
    </row>
    <row r="13" spans="1:12" ht="34.5" x14ac:dyDescent="0.25">
      <c r="A13" s="260">
        <v>43580</v>
      </c>
      <c r="B13" s="43"/>
      <c r="C13" s="111" t="s">
        <v>962</v>
      </c>
      <c r="D13" s="238" t="s">
        <v>331</v>
      </c>
      <c r="E13" s="49" t="s">
        <v>1850</v>
      </c>
      <c r="F13" s="46" t="s">
        <v>265</v>
      </c>
      <c r="G13" s="111" t="s">
        <v>1854</v>
      </c>
      <c r="H13" s="238" t="s">
        <v>331</v>
      </c>
      <c r="I13" s="100" t="s">
        <v>1855</v>
      </c>
      <c r="J13" s="238" t="s">
        <v>265</v>
      </c>
      <c r="K13" s="238" t="s">
        <v>176</v>
      </c>
      <c r="L13" s="238" t="s">
        <v>1856</v>
      </c>
    </row>
    <row r="14" spans="1:12" x14ac:dyDescent="0.25">
      <c r="A14" s="260"/>
      <c r="B14" s="112"/>
      <c r="C14" s="95"/>
      <c r="D14" s="238"/>
      <c r="E14" s="112"/>
      <c r="F14" s="238"/>
      <c r="G14" s="95"/>
      <c r="H14" s="238"/>
      <c r="I14" s="112"/>
      <c r="J14" s="238"/>
      <c r="K14" s="238"/>
      <c r="L14" s="262"/>
    </row>
    <row r="15" spans="1:12" x14ac:dyDescent="0.25">
      <c r="A15" s="263" t="s">
        <v>219</v>
      </c>
      <c r="B15" s="239"/>
      <c r="C15" s="239"/>
      <c r="D15" s="239"/>
      <c r="E15" s="239"/>
      <c r="F15" s="239"/>
      <c r="G15" s="239"/>
      <c r="H15" s="239"/>
      <c r="I15" s="239"/>
      <c r="J15" s="239"/>
      <c r="K15" s="239"/>
      <c r="L15" s="265"/>
    </row>
    <row r="16" spans="1:12" ht="34.5" x14ac:dyDescent="0.25">
      <c r="A16" s="260">
        <v>43580</v>
      </c>
      <c r="B16" s="43"/>
      <c r="C16" s="111" t="s">
        <v>962</v>
      </c>
      <c r="D16" s="238" t="s">
        <v>331</v>
      </c>
      <c r="E16" s="49" t="s">
        <v>1850</v>
      </c>
      <c r="F16" s="46" t="s">
        <v>265</v>
      </c>
      <c r="G16" s="111" t="s">
        <v>1851</v>
      </c>
      <c r="H16" s="238" t="s">
        <v>331</v>
      </c>
      <c r="I16" s="100" t="s">
        <v>1852</v>
      </c>
      <c r="J16" s="238" t="s">
        <v>265</v>
      </c>
      <c r="K16" s="238" t="s">
        <v>176</v>
      </c>
      <c r="L16" s="238" t="s">
        <v>1859</v>
      </c>
    </row>
    <row r="17" spans="1:12" ht="34.5" x14ac:dyDescent="0.25">
      <c r="A17" s="260">
        <v>43580</v>
      </c>
      <c r="B17" s="43"/>
      <c r="C17" s="111" t="s">
        <v>962</v>
      </c>
      <c r="D17" s="238" t="s">
        <v>331</v>
      </c>
      <c r="E17" s="49" t="s">
        <v>1850</v>
      </c>
      <c r="F17" s="46" t="s">
        <v>265</v>
      </c>
      <c r="G17" s="111" t="s">
        <v>1854</v>
      </c>
      <c r="H17" s="46" t="s">
        <v>331</v>
      </c>
      <c r="I17" s="100" t="s">
        <v>1855</v>
      </c>
      <c r="J17" s="238" t="s">
        <v>265</v>
      </c>
      <c r="K17" s="238" t="s">
        <v>176</v>
      </c>
      <c r="L17" s="238" t="s">
        <v>1860</v>
      </c>
    </row>
    <row r="18" spans="1:12" x14ac:dyDescent="0.25">
      <c r="A18" s="260"/>
      <c r="B18" s="112"/>
      <c r="C18" s="273"/>
      <c r="D18" s="238"/>
      <c r="E18" s="112"/>
      <c r="F18" s="238"/>
      <c r="G18" s="273"/>
      <c r="H18" s="238"/>
      <c r="I18" s="112"/>
      <c r="J18" s="238"/>
      <c r="K18" s="238"/>
      <c r="L18" s="262"/>
    </row>
    <row r="19" spans="1:12" x14ac:dyDescent="0.25">
      <c r="A19" s="260">
        <v>42019</v>
      </c>
      <c r="B19" s="49"/>
      <c r="C19" s="111" t="s">
        <v>1262</v>
      </c>
      <c r="D19" s="238" t="s">
        <v>1756</v>
      </c>
      <c r="E19" s="49" t="s">
        <v>1749</v>
      </c>
      <c r="F19" s="238" t="s">
        <v>265</v>
      </c>
      <c r="G19" s="111" t="s">
        <v>1262</v>
      </c>
      <c r="H19" s="238" t="s">
        <v>1756</v>
      </c>
      <c r="I19" s="100" t="s">
        <v>227</v>
      </c>
      <c r="J19" s="238" t="s">
        <v>265</v>
      </c>
      <c r="K19" s="238" t="s">
        <v>176</v>
      </c>
      <c r="L19" s="262"/>
    </row>
    <row r="20" spans="1:12" x14ac:dyDescent="0.25">
      <c r="A20" s="260">
        <v>42019</v>
      </c>
      <c r="B20" s="49"/>
      <c r="C20" s="111" t="s">
        <v>1790</v>
      </c>
      <c r="D20" s="238" t="s">
        <v>1754</v>
      </c>
      <c r="E20" s="49" t="s">
        <v>1728</v>
      </c>
      <c r="F20" s="238" t="s">
        <v>265</v>
      </c>
      <c r="G20" s="111" t="s">
        <v>1790</v>
      </c>
      <c r="H20" s="238" t="s">
        <v>1754</v>
      </c>
      <c r="I20" s="49" t="s">
        <v>312</v>
      </c>
      <c r="J20" s="238" t="s">
        <v>265</v>
      </c>
      <c r="K20" s="238" t="s">
        <v>176</v>
      </c>
      <c r="L20" s="262"/>
    </row>
    <row r="21" spans="1:12" ht="23" x14ac:dyDescent="0.25">
      <c r="A21" s="260">
        <v>42019</v>
      </c>
      <c r="B21" s="49"/>
      <c r="C21" s="111" t="s">
        <v>1000</v>
      </c>
      <c r="D21" s="238" t="s">
        <v>331</v>
      </c>
      <c r="E21" s="49" t="s">
        <v>1001</v>
      </c>
      <c r="F21" s="238" t="s">
        <v>265</v>
      </c>
      <c r="G21" s="111"/>
      <c r="H21" s="238"/>
      <c r="I21" s="49"/>
      <c r="J21" s="238"/>
      <c r="K21" s="238" t="s">
        <v>1791</v>
      </c>
      <c r="L21" s="262"/>
    </row>
    <row r="22" spans="1:12" x14ac:dyDescent="0.25">
      <c r="A22" s="260">
        <v>42019</v>
      </c>
      <c r="B22" s="49"/>
      <c r="C22" s="111" t="s">
        <v>1265</v>
      </c>
      <c r="D22" s="238" t="s">
        <v>1756</v>
      </c>
      <c r="E22" s="49" t="s">
        <v>1750</v>
      </c>
      <c r="F22" s="238" t="s">
        <v>265</v>
      </c>
      <c r="G22" s="111" t="s">
        <v>1265</v>
      </c>
      <c r="H22" s="238" t="s">
        <v>1756</v>
      </c>
      <c r="I22" s="100" t="s">
        <v>227</v>
      </c>
      <c r="J22" s="238" t="s">
        <v>265</v>
      </c>
      <c r="K22" s="238" t="s">
        <v>176</v>
      </c>
      <c r="L22" s="262"/>
    </row>
    <row r="23" spans="1:12" x14ac:dyDescent="0.25">
      <c r="A23" s="260">
        <v>42019</v>
      </c>
      <c r="B23" s="49"/>
      <c r="C23" s="111" t="s">
        <v>1793</v>
      </c>
      <c r="D23" s="238" t="s">
        <v>1754</v>
      </c>
      <c r="E23" s="49" t="s">
        <v>1729</v>
      </c>
      <c r="F23" s="238" t="s">
        <v>265</v>
      </c>
      <c r="G23" s="111" t="s">
        <v>1793</v>
      </c>
      <c r="H23" s="238" t="s">
        <v>1754</v>
      </c>
      <c r="I23" s="49" t="s">
        <v>312</v>
      </c>
      <c r="J23" s="238" t="s">
        <v>265</v>
      </c>
      <c r="K23" s="238" t="s">
        <v>176</v>
      </c>
      <c r="L23" s="262"/>
    </row>
    <row r="24" spans="1:12" ht="23" x14ac:dyDescent="0.25">
      <c r="A24" s="260">
        <v>42019</v>
      </c>
      <c r="B24" s="49"/>
      <c r="C24" s="111" t="s">
        <v>1006</v>
      </c>
      <c r="D24" s="238" t="s">
        <v>331</v>
      </c>
      <c r="E24" s="49" t="s">
        <v>1792</v>
      </c>
      <c r="F24" s="238" t="s">
        <v>265</v>
      </c>
      <c r="G24" s="111"/>
      <c r="H24" s="238"/>
      <c r="I24" s="49"/>
      <c r="J24" s="238"/>
      <c r="K24" s="238" t="s">
        <v>1791</v>
      </c>
      <c r="L24" s="262"/>
    </row>
    <row r="25" spans="1:12" x14ac:dyDescent="0.25">
      <c r="A25" s="263" t="s">
        <v>220</v>
      </c>
      <c r="B25" s="239"/>
      <c r="C25" s="239"/>
      <c r="D25" s="239"/>
      <c r="E25" s="239"/>
      <c r="F25" s="239"/>
      <c r="G25" s="239"/>
      <c r="H25" s="239"/>
      <c r="I25" s="239"/>
      <c r="J25" s="239"/>
      <c r="K25" s="239"/>
      <c r="L25" s="265"/>
    </row>
    <row r="26" spans="1:12" ht="115.5" x14ac:dyDescent="0.25">
      <c r="A26" s="296">
        <v>44939</v>
      </c>
      <c r="B26" s="297">
        <v>10</v>
      </c>
      <c r="C26" s="298" t="s">
        <v>1497</v>
      </c>
      <c r="D26" s="299" t="s">
        <v>1756</v>
      </c>
      <c r="E26" s="300" t="s">
        <v>1515</v>
      </c>
      <c r="F26" s="299" t="s">
        <v>265</v>
      </c>
      <c r="G26" s="298" t="s">
        <v>1497</v>
      </c>
      <c r="H26" s="299" t="s">
        <v>1756</v>
      </c>
      <c r="I26" s="300" t="s">
        <v>1884</v>
      </c>
      <c r="J26" s="299" t="s">
        <v>265</v>
      </c>
      <c r="K26" s="299" t="s">
        <v>176</v>
      </c>
      <c r="L26" s="266"/>
    </row>
    <row r="27" spans="1:12" ht="57.5" x14ac:dyDescent="0.25">
      <c r="A27" s="296">
        <v>44939</v>
      </c>
      <c r="B27" s="297">
        <v>10</v>
      </c>
      <c r="C27" s="298" t="s">
        <v>1882</v>
      </c>
      <c r="D27" s="299" t="s">
        <v>1754</v>
      </c>
      <c r="E27" s="300" t="s">
        <v>1514</v>
      </c>
      <c r="F27" s="299" t="s">
        <v>265</v>
      </c>
      <c r="G27" s="298" t="s">
        <v>1882</v>
      </c>
      <c r="H27" s="299" t="s">
        <v>1754</v>
      </c>
      <c r="I27" s="300" t="s">
        <v>1885</v>
      </c>
      <c r="J27" s="299" t="s">
        <v>265</v>
      </c>
      <c r="K27" s="299" t="s">
        <v>176</v>
      </c>
      <c r="L27" s="266"/>
    </row>
    <row r="28" spans="1:12" ht="57.5" x14ac:dyDescent="0.25">
      <c r="A28" s="260">
        <v>44505</v>
      </c>
      <c r="B28" s="52"/>
      <c r="C28" s="95"/>
      <c r="D28" s="242"/>
      <c r="E28" s="52"/>
      <c r="F28" s="242"/>
      <c r="G28" s="95" t="s">
        <v>1870</v>
      </c>
      <c r="H28" s="242" t="s">
        <v>1756</v>
      </c>
      <c r="I28" s="52" t="s">
        <v>1872</v>
      </c>
      <c r="J28" s="242" t="s">
        <v>265</v>
      </c>
      <c r="K28" s="242" t="s">
        <v>1754</v>
      </c>
      <c r="L28" s="266"/>
    </row>
    <row r="29" spans="1:12" ht="23" x14ac:dyDescent="0.25">
      <c r="A29" s="260">
        <v>44505</v>
      </c>
      <c r="B29" s="291"/>
      <c r="C29" s="292"/>
      <c r="D29" s="293"/>
      <c r="E29" s="291"/>
      <c r="F29" s="293"/>
      <c r="G29" s="292" t="s">
        <v>1871</v>
      </c>
      <c r="H29" s="293" t="s">
        <v>1754</v>
      </c>
      <c r="I29" s="52" t="s">
        <v>1873</v>
      </c>
      <c r="J29" s="293" t="s">
        <v>265</v>
      </c>
      <c r="K29" s="293" t="s">
        <v>1754</v>
      </c>
      <c r="L29" s="294"/>
    </row>
    <row r="30" spans="1:12" ht="23" x14ac:dyDescent="0.25">
      <c r="A30" s="260">
        <v>44505</v>
      </c>
      <c r="B30" s="291"/>
      <c r="C30" s="292"/>
      <c r="D30" s="293"/>
      <c r="E30" s="291"/>
      <c r="F30" s="293"/>
      <c r="G30" s="292" t="s">
        <v>1874</v>
      </c>
      <c r="H30" s="293" t="s">
        <v>331</v>
      </c>
      <c r="I30" s="52" t="s">
        <v>1875</v>
      </c>
      <c r="J30" s="293"/>
      <c r="K30" s="293" t="s">
        <v>1754</v>
      </c>
      <c r="L30" s="294"/>
    </row>
    <row r="31" spans="1:12" x14ac:dyDescent="0.25">
      <c r="A31" s="295"/>
      <c r="B31" s="291"/>
      <c r="C31" s="292"/>
      <c r="D31" s="293"/>
      <c r="E31" s="291"/>
      <c r="F31" s="293"/>
      <c r="G31" s="292"/>
      <c r="H31" s="293"/>
      <c r="I31" s="291"/>
      <c r="J31" s="293"/>
      <c r="K31" s="293"/>
      <c r="L31" s="294"/>
    </row>
    <row r="32" spans="1:12" ht="69" x14ac:dyDescent="0.25">
      <c r="A32" s="260">
        <v>43129</v>
      </c>
      <c r="B32" s="52"/>
      <c r="C32" s="95"/>
      <c r="D32" s="242"/>
      <c r="E32" s="52"/>
      <c r="F32" s="242"/>
      <c r="G32" s="95" t="s">
        <v>1818</v>
      </c>
      <c r="H32" s="242" t="s">
        <v>1756</v>
      </c>
      <c r="I32" s="52" t="s">
        <v>1819</v>
      </c>
      <c r="J32" s="242" t="s">
        <v>176</v>
      </c>
      <c r="K32" s="242" t="s">
        <v>1754</v>
      </c>
      <c r="L32" s="294"/>
    </row>
    <row r="33" spans="1:12" ht="34.5" x14ac:dyDescent="0.25">
      <c r="A33" s="260">
        <v>43129</v>
      </c>
      <c r="B33" s="52"/>
      <c r="C33" s="95"/>
      <c r="D33" s="242"/>
      <c r="E33" s="52"/>
      <c r="F33" s="242"/>
      <c r="G33" s="95" t="s">
        <v>1820</v>
      </c>
      <c r="H33" s="242" t="s">
        <v>1754</v>
      </c>
      <c r="I33" s="52" t="s">
        <v>1821</v>
      </c>
      <c r="J33" s="242" t="s">
        <v>176</v>
      </c>
      <c r="K33" s="242" t="s">
        <v>1754</v>
      </c>
      <c r="L33" s="266"/>
    </row>
    <row r="34" spans="1:12" ht="23" x14ac:dyDescent="0.25">
      <c r="A34" s="260">
        <v>43129</v>
      </c>
      <c r="B34" s="52"/>
      <c r="C34" s="95"/>
      <c r="D34" s="242"/>
      <c r="E34" s="52"/>
      <c r="F34" s="242"/>
      <c r="G34" s="95" t="s">
        <v>1822</v>
      </c>
      <c r="H34" s="242" t="s">
        <v>331</v>
      </c>
      <c r="I34" s="52" t="s">
        <v>1823</v>
      </c>
      <c r="J34" s="242"/>
      <c r="K34" s="242" t="s">
        <v>1754</v>
      </c>
      <c r="L34" s="266"/>
    </row>
    <row r="35" spans="1:12" x14ac:dyDescent="0.25">
      <c r="A35" s="260"/>
      <c r="B35" s="52"/>
      <c r="C35" s="95"/>
      <c r="D35" s="242"/>
      <c r="E35" s="52"/>
      <c r="F35" s="242"/>
      <c r="G35" s="95"/>
      <c r="H35" s="242"/>
      <c r="I35" s="52"/>
      <c r="J35" s="242"/>
      <c r="K35" s="242"/>
      <c r="L35" s="266"/>
    </row>
    <row r="36" spans="1:12" ht="46" x14ac:dyDescent="0.25">
      <c r="A36" s="260">
        <v>42019</v>
      </c>
      <c r="B36" s="52"/>
      <c r="C36" s="95"/>
      <c r="D36" s="242"/>
      <c r="E36" s="52"/>
      <c r="F36" s="242"/>
      <c r="G36" s="95" t="s">
        <v>1794</v>
      </c>
      <c r="H36" s="242" t="s">
        <v>1756</v>
      </c>
      <c r="I36" s="52" t="s">
        <v>1801</v>
      </c>
      <c r="J36" s="242" t="s">
        <v>265</v>
      </c>
      <c r="K36" s="242" t="s">
        <v>1754</v>
      </c>
      <c r="L36" s="266"/>
    </row>
    <row r="37" spans="1:12" ht="23" x14ac:dyDescent="0.25">
      <c r="A37" s="260">
        <v>42019</v>
      </c>
      <c r="B37" s="52"/>
      <c r="C37" s="95"/>
      <c r="D37" s="242"/>
      <c r="E37" s="52"/>
      <c r="F37" s="242"/>
      <c r="G37" s="95" t="s">
        <v>1796</v>
      </c>
      <c r="H37" s="242" t="s">
        <v>1754</v>
      </c>
      <c r="I37" s="52" t="s">
        <v>1799</v>
      </c>
      <c r="J37" s="242" t="s">
        <v>265</v>
      </c>
      <c r="K37" s="242" t="s">
        <v>1754</v>
      </c>
      <c r="L37" s="266"/>
    </row>
    <row r="38" spans="1:12" ht="23" x14ac:dyDescent="0.25">
      <c r="A38" s="260">
        <v>42019</v>
      </c>
      <c r="B38" s="52"/>
      <c r="C38" s="111"/>
      <c r="D38" s="238"/>
      <c r="E38" s="49"/>
      <c r="F38" s="238"/>
      <c r="G38" s="111" t="s">
        <v>1000</v>
      </c>
      <c r="H38" s="238" t="s">
        <v>331</v>
      </c>
      <c r="I38" s="49" t="s">
        <v>1001</v>
      </c>
      <c r="J38" s="238" t="s">
        <v>265</v>
      </c>
      <c r="K38" s="238" t="s">
        <v>1754</v>
      </c>
      <c r="L38" s="266"/>
    </row>
    <row r="39" spans="1:12" ht="46" x14ac:dyDescent="0.25">
      <c r="A39" s="260">
        <v>42019</v>
      </c>
      <c r="B39" s="52"/>
      <c r="C39" s="95"/>
      <c r="D39" s="242"/>
      <c r="E39" s="52"/>
      <c r="F39" s="242"/>
      <c r="G39" s="95" t="s">
        <v>1795</v>
      </c>
      <c r="H39" s="242" t="s">
        <v>1756</v>
      </c>
      <c r="I39" s="52" t="s">
        <v>1798</v>
      </c>
      <c r="J39" s="242" t="s">
        <v>265</v>
      </c>
      <c r="K39" s="242" t="s">
        <v>1754</v>
      </c>
      <c r="L39" s="266"/>
    </row>
    <row r="40" spans="1:12" ht="23" x14ac:dyDescent="0.25">
      <c r="A40" s="260">
        <v>42019</v>
      </c>
      <c r="B40" s="52"/>
      <c r="C40" s="95"/>
      <c r="D40" s="242"/>
      <c r="E40" s="52"/>
      <c r="F40" s="242"/>
      <c r="G40" s="95" t="s">
        <v>1797</v>
      </c>
      <c r="H40" s="242" t="s">
        <v>1754</v>
      </c>
      <c r="I40" s="52" t="s">
        <v>1800</v>
      </c>
      <c r="J40" s="242" t="s">
        <v>265</v>
      </c>
      <c r="K40" s="242" t="s">
        <v>1754</v>
      </c>
      <c r="L40" s="266"/>
    </row>
    <row r="41" spans="1:12" ht="23" x14ac:dyDescent="0.25">
      <c r="A41" s="260">
        <v>42019</v>
      </c>
      <c r="B41" s="52"/>
      <c r="C41" s="111"/>
      <c r="D41" s="238"/>
      <c r="E41" s="49"/>
      <c r="F41" s="238"/>
      <c r="G41" s="111" t="s">
        <v>1006</v>
      </c>
      <c r="H41" s="238" t="s">
        <v>331</v>
      </c>
      <c r="I41" s="49" t="s">
        <v>1792</v>
      </c>
      <c r="J41" s="238" t="s">
        <v>265</v>
      </c>
      <c r="K41" s="238" t="s">
        <v>1754</v>
      </c>
      <c r="L41" s="266"/>
    </row>
    <row r="42" spans="1:12" ht="34.5" x14ac:dyDescent="0.25">
      <c r="A42" s="267">
        <v>41880</v>
      </c>
      <c r="B42" s="52"/>
      <c r="C42" s="95" t="s">
        <v>1698</v>
      </c>
      <c r="D42" s="242" t="s">
        <v>1756</v>
      </c>
      <c r="E42" s="52" t="s">
        <v>1437</v>
      </c>
      <c r="F42" s="242" t="s">
        <v>265</v>
      </c>
      <c r="G42" s="95" t="s">
        <v>1698</v>
      </c>
      <c r="H42" s="242" t="s">
        <v>1756</v>
      </c>
      <c r="I42" s="52" t="s">
        <v>1758</v>
      </c>
      <c r="J42" s="242" t="s">
        <v>265</v>
      </c>
      <c r="K42" s="242" t="s">
        <v>176</v>
      </c>
      <c r="L42" s="266"/>
    </row>
    <row r="43" spans="1:12" ht="23" x14ac:dyDescent="0.25">
      <c r="A43" s="267">
        <v>41880</v>
      </c>
      <c r="B43" s="52"/>
      <c r="C43" s="95" t="s">
        <v>1706</v>
      </c>
      <c r="D43" s="242" t="s">
        <v>1754</v>
      </c>
      <c r="E43" s="52" t="s">
        <v>1438</v>
      </c>
      <c r="F43" s="242" t="s">
        <v>265</v>
      </c>
      <c r="G43" s="95" t="s">
        <v>1706</v>
      </c>
      <c r="H43" s="242" t="s">
        <v>1754</v>
      </c>
      <c r="I43" s="52" t="s">
        <v>1759</v>
      </c>
      <c r="J43" s="242" t="s">
        <v>265</v>
      </c>
      <c r="K43" s="242" t="s">
        <v>176</v>
      </c>
      <c r="L43" s="266"/>
    </row>
    <row r="44" spans="1:12" ht="46" x14ac:dyDescent="0.25">
      <c r="A44" s="267">
        <v>41880</v>
      </c>
      <c r="B44" s="52"/>
      <c r="C44" s="95" t="s">
        <v>927</v>
      </c>
      <c r="D44" s="242" t="s">
        <v>1756</v>
      </c>
      <c r="E44" s="52" t="s">
        <v>1448</v>
      </c>
      <c r="F44" s="242" t="s">
        <v>265</v>
      </c>
      <c r="G44" s="95" t="s">
        <v>927</v>
      </c>
      <c r="H44" s="242" t="s">
        <v>1756</v>
      </c>
      <c r="I44" s="52" t="s">
        <v>1760</v>
      </c>
      <c r="J44" s="242" t="s">
        <v>265</v>
      </c>
      <c r="K44" s="242" t="s">
        <v>176</v>
      </c>
      <c r="L44" s="266"/>
    </row>
    <row r="45" spans="1:12" ht="34.5" x14ac:dyDescent="0.25">
      <c r="A45" s="267">
        <v>41880</v>
      </c>
      <c r="B45" s="52"/>
      <c r="C45" s="95" t="s">
        <v>928</v>
      </c>
      <c r="D45" s="242" t="s">
        <v>1754</v>
      </c>
      <c r="E45" s="52" t="s">
        <v>1449</v>
      </c>
      <c r="F45" s="242" t="s">
        <v>265</v>
      </c>
      <c r="G45" s="95" t="s">
        <v>928</v>
      </c>
      <c r="H45" s="242" t="s">
        <v>1754</v>
      </c>
      <c r="I45" s="52" t="s">
        <v>1761</v>
      </c>
      <c r="J45" s="242" t="s">
        <v>265</v>
      </c>
      <c r="K45" s="242" t="s">
        <v>176</v>
      </c>
      <c r="L45" s="266"/>
    </row>
    <row r="46" spans="1:12" ht="57.5" x14ac:dyDescent="0.25">
      <c r="A46" s="267">
        <v>41880</v>
      </c>
      <c r="B46" s="52"/>
      <c r="C46" s="95" t="s">
        <v>1428</v>
      </c>
      <c r="D46" s="242" t="s">
        <v>1756</v>
      </c>
      <c r="E46" s="49" t="s">
        <v>1719</v>
      </c>
      <c r="F46" s="242" t="s">
        <v>265</v>
      </c>
      <c r="G46" s="95" t="s">
        <v>1428</v>
      </c>
      <c r="H46" s="242" t="s">
        <v>1756</v>
      </c>
      <c r="I46" s="49" t="s">
        <v>1762</v>
      </c>
      <c r="J46" s="242" t="s">
        <v>265</v>
      </c>
      <c r="K46" s="242" t="s">
        <v>176</v>
      </c>
      <c r="L46" s="266"/>
    </row>
    <row r="47" spans="1:12" ht="46" x14ac:dyDescent="0.25">
      <c r="A47" s="267">
        <v>41880</v>
      </c>
      <c r="B47" s="52"/>
      <c r="C47" s="95" t="s">
        <v>1757</v>
      </c>
      <c r="D47" s="242" t="s">
        <v>1754</v>
      </c>
      <c r="E47" s="49" t="s">
        <v>1763</v>
      </c>
      <c r="F47" s="242" t="s">
        <v>265</v>
      </c>
      <c r="G47" s="95" t="s">
        <v>1757</v>
      </c>
      <c r="H47" s="242" t="s">
        <v>1754</v>
      </c>
      <c r="I47" s="49" t="s">
        <v>1764</v>
      </c>
      <c r="J47" s="242" t="s">
        <v>265</v>
      </c>
      <c r="K47" s="242" t="s">
        <v>176</v>
      </c>
      <c r="L47" s="266"/>
    </row>
    <row r="48" spans="1:12" ht="92" x14ac:dyDescent="0.25">
      <c r="A48" s="267">
        <v>41880</v>
      </c>
      <c r="B48" s="52"/>
      <c r="C48" s="95" t="s">
        <v>715</v>
      </c>
      <c r="D48" s="242" t="s">
        <v>1756</v>
      </c>
      <c r="E48" s="49" t="s">
        <v>1769</v>
      </c>
      <c r="F48" s="242" t="s">
        <v>265</v>
      </c>
      <c r="G48" s="95" t="s">
        <v>715</v>
      </c>
      <c r="H48" s="242" t="s">
        <v>1756</v>
      </c>
      <c r="I48" s="49" t="s">
        <v>1770</v>
      </c>
      <c r="J48" s="242" t="s">
        <v>265</v>
      </c>
      <c r="K48" s="242" t="s">
        <v>176</v>
      </c>
      <c r="L48" s="266"/>
    </row>
    <row r="49" spans="1:12" ht="46" x14ac:dyDescent="0.25">
      <c r="A49" s="267">
        <v>41880</v>
      </c>
      <c r="B49" s="52"/>
      <c r="C49" s="95" t="s">
        <v>716</v>
      </c>
      <c r="D49" s="242" t="s">
        <v>1754</v>
      </c>
      <c r="E49" s="49" t="s">
        <v>1766</v>
      </c>
      <c r="F49" s="242" t="s">
        <v>265</v>
      </c>
      <c r="G49" s="95" t="s">
        <v>716</v>
      </c>
      <c r="H49" s="242" t="s">
        <v>1754</v>
      </c>
      <c r="I49" s="49" t="s">
        <v>1767</v>
      </c>
      <c r="J49" s="242" t="s">
        <v>265</v>
      </c>
      <c r="K49" s="242" t="s">
        <v>176</v>
      </c>
      <c r="L49" s="266"/>
    </row>
    <row r="50" spans="1:12" ht="92" x14ac:dyDescent="0.25">
      <c r="A50" s="267">
        <v>41880</v>
      </c>
      <c r="B50" s="52"/>
      <c r="C50" s="95" t="s">
        <v>719</v>
      </c>
      <c r="D50" s="242" t="s">
        <v>1756</v>
      </c>
      <c r="E50" s="49" t="s">
        <v>1772</v>
      </c>
      <c r="F50" s="242" t="s">
        <v>265</v>
      </c>
      <c r="G50" s="95" t="s">
        <v>719</v>
      </c>
      <c r="H50" s="242" t="s">
        <v>1756</v>
      </c>
      <c r="I50" s="49" t="s">
        <v>1774</v>
      </c>
      <c r="J50" s="242" t="s">
        <v>265</v>
      </c>
      <c r="K50" s="242" t="s">
        <v>176</v>
      </c>
      <c r="L50" s="266"/>
    </row>
    <row r="51" spans="1:12" ht="46" x14ac:dyDescent="0.25">
      <c r="A51" s="267">
        <v>41880</v>
      </c>
      <c r="B51" s="52"/>
      <c r="C51" s="95" t="s">
        <v>720</v>
      </c>
      <c r="D51" s="242" t="s">
        <v>1754</v>
      </c>
      <c r="E51" s="49" t="s">
        <v>1459</v>
      </c>
      <c r="F51" s="242" t="s">
        <v>265</v>
      </c>
      <c r="G51" s="95" t="s">
        <v>720</v>
      </c>
      <c r="H51" s="242" t="s">
        <v>1754</v>
      </c>
      <c r="I51" s="49" t="s">
        <v>1773</v>
      </c>
      <c r="J51" s="242" t="s">
        <v>265</v>
      </c>
      <c r="K51" s="242" t="s">
        <v>176</v>
      </c>
      <c r="L51" s="266"/>
    </row>
    <row r="52" spans="1:12" ht="115" x14ac:dyDescent="0.25">
      <c r="A52" s="267">
        <v>41880</v>
      </c>
      <c r="B52" s="52"/>
      <c r="C52" s="95" t="s">
        <v>723</v>
      </c>
      <c r="D52" s="242" t="s">
        <v>1756</v>
      </c>
      <c r="E52" s="49" t="s">
        <v>1776</v>
      </c>
      <c r="F52" s="242" t="s">
        <v>265</v>
      </c>
      <c r="G52" s="95" t="s">
        <v>723</v>
      </c>
      <c r="H52" s="242" t="s">
        <v>1756</v>
      </c>
      <c r="I52" s="49" t="s">
        <v>1777</v>
      </c>
      <c r="J52" s="242" t="s">
        <v>265</v>
      </c>
      <c r="K52" s="242" t="s">
        <v>176</v>
      </c>
      <c r="L52" s="266"/>
    </row>
    <row r="53" spans="1:12" ht="57.5" x14ac:dyDescent="0.25">
      <c r="A53" s="267">
        <v>41880</v>
      </c>
      <c r="B53" s="52"/>
      <c r="C53" s="95" t="s">
        <v>724</v>
      </c>
      <c r="D53" s="242" t="s">
        <v>1754</v>
      </c>
      <c r="E53" s="49" t="s">
        <v>1460</v>
      </c>
      <c r="F53" s="242" t="s">
        <v>265</v>
      </c>
      <c r="G53" s="95" t="s">
        <v>724</v>
      </c>
      <c r="H53" s="242" t="s">
        <v>1754</v>
      </c>
      <c r="I53" s="49" t="s">
        <v>1775</v>
      </c>
      <c r="J53" s="242" t="s">
        <v>265</v>
      </c>
      <c r="K53" s="242" t="s">
        <v>176</v>
      </c>
      <c r="L53" s="266"/>
    </row>
    <row r="54" spans="1:12" ht="115" x14ac:dyDescent="0.25">
      <c r="A54" s="267">
        <v>41880</v>
      </c>
      <c r="B54" s="52"/>
      <c r="C54" s="95" t="s">
        <v>727</v>
      </c>
      <c r="D54" s="242" t="s">
        <v>1756</v>
      </c>
      <c r="E54" s="49" t="s">
        <v>1778</v>
      </c>
      <c r="F54" s="242" t="s">
        <v>265</v>
      </c>
      <c r="G54" s="95" t="s">
        <v>727</v>
      </c>
      <c r="H54" s="242" t="s">
        <v>1756</v>
      </c>
      <c r="I54" s="49" t="s">
        <v>1779</v>
      </c>
      <c r="J54" s="242" t="s">
        <v>265</v>
      </c>
      <c r="K54" s="242" t="s">
        <v>176</v>
      </c>
      <c r="L54" s="266"/>
    </row>
    <row r="55" spans="1:12" ht="57.5" x14ac:dyDescent="0.25">
      <c r="A55" s="267">
        <v>41880</v>
      </c>
      <c r="B55" s="52"/>
      <c r="C55" s="95" t="s">
        <v>728</v>
      </c>
      <c r="D55" s="242" t="s">
        <v>1754</v>
      </c>
      <c r="E55" s="49" t="s">
        <v>1781</v>
      </c>
      <c r="F55" s="242" t="s">
        <v>265</v>
      </c>
      <c r="G55" s="95" t="s">
        <v>728</v>
      </c>
      <c r="H55" s="242" t="s">
        <v>1754</v>
      </c>
      <c r="I55" s="49" t="s">
        <v>1780</v>
      </c>
      <c r="J55" s="242" t="s">
        <v>265</v>
      </c>
      <c r="K55" s="242" t="s">
        <v>176</v>
      </c>
      <c r="L55" s="266"/>
    </row>
    <row r="56" spans="1:12" ht="115" x14ac:dyDescent="0.25">
      <c r="A56" s="267">
        <v>41880</v>
      </c>
      <c r="B56" s="52"/>
      <c r="C56" s="95" t="s">
        <v>739</v>
      </c>
      <c r="D56" s="242" t="s">
        <v>1756</v>
      </c>
      <c r="E56" s="49" t="s">
        <v>1782</v>
      </c>
      <c r="F56" s="242" t="s">
        <v>265</v>
      </c>
      <c r="G56" s="95" t="s">
        <v>739</v>
      </c>
      <c r="H56" s="242" t="s">
        <v>1756</v>
      </c>
      <c r="I56" s="49" t="s">
        <v>1783</v>
      </c>
      <c r="J56" s="242" t="s">
        <v>265</v>
      </c>
      <c r="K56" s="242" t="s">
        <v>176</v>
      </c>
      <c r="L56" s="266"/>
    </row>
    <row r="57" spans="1:12" ht="57.5" x14ac:dyDescent="0.25">
      <c r="A57" s="267">
        <v>41880</v>
      </c>
      <c r="B57" s="52"/>
      <c r="C57" s="95" t="s">
        <v>740</v>
      </c>
      <c r="D57" s="242" t="s">
        <v>1754</v>
      </c>
      <c r="E57" s="49" t="s">
        <v>1785</v>
      </c>
      <c r="F57" s="242" t="s">
        <v>265</v>
      </c>
      <c r="G57" s="95" t="s">
        <v>740</v>
      </c>
      <c r="H57" s="242" t="s">
        <v>1754</v>
      </c>
      <c r="I57" s="49" t="s">
        <v>1784</v>
      </c>
      <c r="J57" s="242" t="s">
        <v>265</v>
      </c>
      <c r="K57" s="242" t="s">
        <v>176</v>
      </c>
      <c r="L57" s="266"/>
    </row>
    <row r="58" spans="1:12" ht="103.5" x14ac:dyDescent="0.25">
      <c r="A58" s="267">
        <v>41880</v>
      </c>
      <c r="B58" s="52"/>
      <c r="C58" s="95" t="s">
        <v>755</v>
      </c>
      <c r="D58" s="242" t="s">
        <v>1756</v>
      </c>
      <c r="E58" s="49" t="s">
        <v>1536</v>
      </c>
      <c r="F58" s="242" t="s">
        <v>265</v>
      </c>
      <c r="G58" s="95" t="s">
        <v>755</v>
      </c>
      <c r="H58" s="242" t="s">
        <v>1756</v>
      </c>
      <c r="I58" s="49" t="s">
        <v>1786</v>
      </c>
      <c r="J58" s="242" t="s">
        <v>265</v>
      </c>
      <c r="K58" s="242" t="s">
        <v>176</v>
      </c>
      <c r="L58" s="266"/>
    </row>
    <row r="59" spans="1:12" ht="57.5" x14ac:dyDescent="0.25">
      <c r="A59" s="267">
        <v>41880</v>
      </c>
      <c r="B59" s="52"/>
      <c r="C59" s="95" t="s">
        <v>756</v>
      </c>
      <c r="D59" s="242" t="s">
        <v>1754</v>
      </c>
      <c r="E59" s="49" t="s">
        <v>1476</v>
      </c>
      <c r="F59" s="242" t="s">
        <v>265</v>
      </c>
      <c r="G59" s="95" t="s">
        <v>756</v>
      </c>
      <c r="H59" s="242" t="s">
        <v>1754</v>
      </c>
      <c r="I59" s="49" t="s">
        <v>1787</v>
      </c>
      <c r="J59" s="242" t="s">
        <v>265</v>
      </c>
      <c r="K59" s="242" t="s">
        <v>176</v>
      </c>
      <c r="L59" s="266"/>
    </row>
    <row r="60" spans="1:12" x14ac:dyDescent="0.25">
      <c r="A60" s="260">
        <v>41773</v>
      </c>
      <c r="B60" s="52"/>
      <c r="C60" s="98" t="s">
        <v>236</v>
      </c>
      <c r="D60" s="238" t="s">
        <v>1754</v>
      </c>
      <c r="E60" s="126" t="s">
        <v>1389</v>
      </c>
      <c r="F60" s="238" t="s">
        <v>176</v>
      </c>
      <c r="G60" s="98" t="s">
        <v>236</v>
      </c>
      <c r="H60" s="238" t="s">
        <v>1754</v>
      </c>
      <c r="I60" s="126" t="s">
        <v>1753</v>
      </c>
      <c r="J60" s="238" t="s">
        <v>176</v>
      </c>
      <c r="K60" s="238" t="s">
        <v>176</v>
      </c>
      <c r="L60" s="262"/>
    </row>
    <row r="61" spans="1:12" x14ac:dyDescent="0.25">
      <c r="A61" s="263" t="s">
        <v>363</v>
      </c>
      <c r="B61" s="239"/>
      <c r="C61" s="239"/>
      <c r="D61" s="239"/>
      <c r="E61" s="239"/>
      <c r="F61" s="239"/>
      <c r="G61" s="239"/>
      <c r="H61" s="239"/>
      <c r="I61" s="239"/>
      <c r="J61" s="239"/>
      <c r="K61" s="239"/>
      <c r="L61" s="265"/>
    </row>
    <row r="62" spans="1:12" s="290" customFormat="1" ht="23" x14ac:dyDescent="0.25">
      <c r="A62" s="280">
        <v>44370</v>
      </c>
      <c r="B62" s="281"/>
      <c r="C62" s="282"/>
      <c r="D62" s="283"/>
      <c r="E62" s="284" t="s">
        <v>1868</v>
      </c>
      <c r="F62" s="285"/>
      <c r="G62" s="286"/>
      <c r="H62" s="287"/>
      <c r="I62" s="288" t="s">
        <v>1866</v>
      </c>
      <c r="J62" s="285"/>
      <c r="K62" s="285"/>
      <c r="L62" s="289" t="s">
        <v>1867</v>
      </c>
    </row>
    <row r="63" spans="1:12" ht="34.5" x14ac:dyDescent="0.25">
      <c r="A63" s="260">
        <v>43580</v>
      </c>
      <c r="B63" s="43"/>
      <c r="C63" s="274" t="s">
        <v>962</v>
      </c>
      <c r="D63" s="238" t="s">
        <v>331</v>
      </c>
      <c r="E63" s="245" t="s">
        <v>1850</v>
      </c>
      <c r="F63" s="238" t="s">
        <v>265</v>
      </c>
      <c r="G63" s="95" t="s">
        <v>1851</v>
      </c>
      <c r="H63" s="242" t="s">
        <v>331</v>
      </c>
      <c r="I63" s="49" t="s">
        <v>1852</v>
      </c>
      <c r="J63" s="242" t="s">
        <v>265</v>
      </c>
      <c r="K63" s="242" t="s">
        <v>176</v>
      </c>
      <c r="L63" s="242" t="s">
        <v>1861</v>
      </c>
    </row>
    <row r="64" spans="1:12" ht="34.5" x14ac:dyDescent="0.25">
      <c r="A64" s="260">
        <v>43580</v>
      </c>
      <c r="B64" s="43"/>
      <c r="C64" s="274" t="s">
        <v>962</v>
      </c>
      <c r="D64" s="238" t="s">
        <v>331</v>
      </c>
      <c r="E64" s="245" t="s">
        <v>1850</v>
      </c>
      <c r="F64" s="238" t="s">
        <v>265</v>
      </c>
      <c r="G64" s="95" t="s">
        <v>1854</v>
      </c>
      <c r="H64" s="242" t="s">
        <v>331</v>
      </c>
      <c r="I64" s="49" t="s">
        <v>1855</v>
      </c>
      <c r="J64" s="242" t="s">
        <v>265</v>
      </c>
      <c r="K64" s="46" t="s">
        <v>176</v>
      </c>
      <c r="L64" s="242" t="s">
        <v>1862</v>
      </c>
    </row>
    <row r="65" spans="1:12" ht="23" x14ac:dyDescent="0.25">
      <c r="A65" s="260">
        <v>42200</v>
      </c>
      <c r="B65" s="49"/>
      <c r="C65" s="244" t="s">
        <v>852</v>
      </c>
      <c r="D65" s="238" t="s">
        <v>1756</v>
      </c>
      <c r="E65" s="245" t="s">
        <v>864</v>
      </c>
      <c r="F65" s="238" t="s">
        <v>176</v>
      </c>
      <c r="G65" s="241"/>
      <c r="H65" s="238"/>
      <c r="I65" s="238"/>
      <c r="J65" s="238"/>
      <c r="K65" s="238" t="s">
        <v>1791</v>
      </c>
      <c r="L65" s="262"/>
    </row>
    <row r="66" spans="1:12" ht="92" x14ac:dyDescent="0.25">
      <c r="A66" s="260">
        <v>42200</v>
      </c>
      <c r="B66" s="49"/>
      <c r="C66" s="244" t="s">
        <v>854</v>
      </c>
      <c r="D66" s="238" t="s">
        <v>1754</v>
      </c>
      <c r="E66" s="246" t="s">
        <v>857</v>
      </c>
      <c r="F66" s="238" t="s">
        <v>176</v>
      </c>
      <c r="G66" s="241"/>
      <c r="H66" s="238"/>
      <c r="I66" s="238"/>
      <c r="J66" s="238"/>
      <c r="K66" s="238" t="s">
        <v>1791</v>
      </c>
      <c r="L66" s="262"/>
    </row>
    <row r="67" spans="1:12" ht="23" x14ac:dyDescent="0.25">
      <c r="A67" s="260">
        <v>42200</v>
      </c>
      <c r="B67" s="49"/>
      <c r="C67" s="247" t="s">
        <v>858</v>
      </c>
      <c r="D67" s="238" t="s">
        <v>331</v>
      </c>
      <c r="E67" s="248" t="s">
        <v>859</v>
      </c>
      <c r="F67" s="238" t="s">
        <v>176</v>
      </c>
      <c r="G67" s="241"/>
      <c r="H67" s="238"/>
      <c r="I67" s="238"/>
      <c r="J67" s="238"/>
      <c r="K67" s="238" t="s">
        <v>1791</v>
      </c>
      <c r="L67" s="262"/>
    </row>
    <row r="68" spans="1:12" ht="69" x14ac:dyDescent="0.25">
      <c r="A68" s="260">
        <v>42200</v>
      </c>
      <c r="B68" s="49"/>
      <c r="C68" s="244"/>
      <c r="D68" s="237"/>
      <c r="E68" s="249"/>
      <c r="F68" s="238"/>
      <c r="G68" s="244" t="s">
        <v>1802</v>
      </c>
      <c r="H68" s="238" t="s">
        <v>1756</v>
      </c>
      <c r="I68" s="238" t="s">
        <v>1803</v>
      </c>
      <c r="J68" s="238" t="s">
        <v>176</v>
      </c>
      <c r="K68" s="238" t="s">
        <v>1754</v>
      </c>
      <c r="L68" s="262"/>
    </row>
    <row r="69" spans="1:12" ht="126.5" x14ac:dyDescent="0.25">
      <c r="A69" s="260">
        <v>42200</v>
      </c>
      <c r="B69" s="49"/>
      <c r="C69" s="241"/>
      <c r="D69" s="238"/>
      <c r="E69" s="238"/>
      <c r="F69" s="238"/>
      <c r="G69" s="244" t="s">
        <v>1804</v>
      </c>
      <c r="H69" s="238" t="s">
        <v>1754</v>
      </c>
      <c r="I69" s="99" t="s">
        <v>1808</v>
      </c>
      <c r="J69" s="238" t="s">
        <v>176</v>
      </c>
      <c r="K69" s="238" t="s">
        <v>1754</v>
      </c>
      <c r="L69" s="262"/>
    </row>
    <row r="70" spans="1:12" ht="46" x14ac:dyDescent="0.25">
      <c r="A70" s="260">
        <v>42200</v>
      </c>
      <c r="B70" s="49"/>
      <c r="C70" s="241"/>
      <c r="D70" s="238"/>
      <c r="E70" s="238"/>
      <c r="F70" s="238"/>
      <c r="G70" s="247" t="s">
        <v>1806</v>
      </c>
      <c r="H70" s="238" t="s">
        <v>331</v>
      </c>
      <c r="I70" s="49" t="s">
        <v>1807</v>
      </c>
      <c r="J70" s="238" t="s">
        <v>176</v>
      </c>
      <c r="K70" s="238" t="s">
        <v>1754</v>
      </c>
      <c r="L70" s="262"/>
    </row>
    <row r="71" spans="1:12" ht="46" x14ac:dyDescent="0.25">
      <c r="A71" s="260">
        <v>42200</v>
      </c>
      <c r="B71" s="49"/>
      <c r="C71" s="241" t="s">
        <v>813</v>
      </c>
      <c r="D71" s="238" t="s">
        <v>1754</v>
      </c>
      <c r="E71" s="246" t="s">
        <v>1842</v>
      </c>
      <c r="F71" s="238"/>
      <c r="G71" s="241"/>
      <c r="H71" s="238"/>
      <c r="I71" s="238"/>
      <c r="J71" s="238" t="s">
        <v>176</v>
      </c>
      <c r="K71" s="238" t="s">
        <v>1791</v>
      </c>
      <c r="L71" s="262"/>
    </row>
    <row r="72" spans="1:12" ht="69" x14ac:dyDescent="0.25">
      <c r="A72" s="260">
        <v>42200</v>
      </c>
      <c r="B72" s="49"/>
      <c r="C72" s="241" t="s">
        <v>812</v>
      </c>
      <c r="D72" s="238" t="s">
        <v>1756</v>
      </c>
      <c r="E72" s="238" t="s">
        <v>865</v>
      </c>
      <c r="F72" s="238"/>
      <c r="G72" s="241" t="s">
        <v>812</v>
      </c>
      <c r="H72" s="238" t="s">
        <v>1756</v>
      </c>
      <c r="I72" s="238" t="s">
        <v>1811</v>
      </c>
      <c r="J72" s="238" t="s">
        <v>176</v>
      </c>
      <c r="K72" s="238" t="s">
        <v>176</v>
      </c>
      <c r="L72" s="262" t="s">
        <v>1809</v>
      </c>
    </row>
    <row r="73" spans="1:12" ht="57.5" x14ac:dyDescent="0.25">
      <c r="A73" s="260">
        <v>42200</v>
      </c>
      <c r="B73" s="49"/>
      <c r="C73" s="241" t="s">
        <v>814</v>
      </c>
      <c r="D73" s="238" t="s">
        <v>1754</v>
      </c>
      <c r="E73" s="246" t="s">
        <v>1843</v>
      </c>
      <c r="F73" s="238"/>
      <c r="G73" s="241" t="s">
        <v>814</v>
      </c>
      <c r="H73" s="238" t="s">
        <v>1754</v>
      </c>
      <c r="I73" s="246" t="s">
        <v>1844</v>
      </c>
      <c r="J73" s="238" t="s">
        <v>176</v>
      </c>
      <c r="K73" s="238" t="s">
        <v>176</v>
      </c>
      <c r="L73" s="262"/>
    </row>
    <row r="74" spans="1:12" ht="57.5" x14ac:dyDescent="0.25">
      <c r="A74" s="268">
        <v>42200</v>
      </c>
      <c r="B74" s="56"/>
      <c r="C74" s="269" t="s">
        <v>867</v>
      </c>
      <c r="D74" s="270" t="s">
        <v>1754</v>
      </c>
      <c r="E74" s="271" t="s">
        <v>861</v>
      </c>
      <c r="F74" s="270"/>
      <c r="G74" s="269" t="s">
        <v>867</v>
      </c>
      <c r="H74" s="270" t="s">
        <v>1754</v>
      </c>
      <c r="I74" s="271" t="s">
        <v>1815</v>
      </c>
      <c r="J74" s="270" t="s">
        <v>176</v>
      </c>
      <c r="K74" s="270" t="s">
        <v>176</v>
      </c>
      <c r="L74" s="272"/>
    </row>
    <row r="75" spans="1:12" x14ac:dyDescent="0.25">
      <c r="G75" s="237"/>
      <c r="H75" s="237"/>
    </row>
    <row r="76" spans="1:12" x14ac:dyDescent="0.25">
      <c r="G76" s="237"/>
      <c r="H76" s="237"/>
    </row>
    <row r="77" spans="1:12" x14ac:dyDescent="0.25">
      <c r="G77" s="237"/>
      <c r="H77" s="237"/>
    </row>
    <row r="78" spans="1:12" x14ac:dyDescent="0.25">
      <c r="G78" s="237"/>
      <c r="H78" s="237"/>
    </row>
    <row r="79" spans="1:12" x14ac:dyDescent="0.25">
      <c r="G79" s="237"/>
      <c r="H79" s="237"/>
    </row>
    <row r="80" spans="1:12" x14ac:dyDescent="0.25">
      <c r="G80" s="237"/>
      <c r="H80" s="237"/>
    </row>
  </sheetData>
  <pageMargins left="0.70866141732283472" right="0.70866141732283472" top="0.74803149606299213" bottom="0.74803149606299213" header="0.31496062992125984" footer="0.31496062992125984"/>
  <pageSetup paperSize="9" scale="80" orientation="landscape" r:id="rId1"/>
  <headerFooter>
    <oddHeader>&amp;C&amp;"Century Gothic,Standaard"Mutaties controles &amp;F</oddHeader>
    <oddFooter>&amp;L&amp;"Century Gothic,Standaard"&amp;D&amp;R&amp;"Century Gothic,Standaard"&amp;P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6"/>
  <sheetViews>
    <sheetView showGridLines="0" workbookViewId="0">
      <selection activeCell="B14" sqref="B14"/>
    </sheetView>
  </sheetViews>
  <sheetFormatPr defaultColWidth="9.1796875" defaultRowHeight="12.5" x14ac:dyDescent="0.25"/>
  <cols>
    <col min="1" max="1" width="15.7265625" style="2" customWidth="1"/>
    <col min="2" max="2" width="70.7265625" style="2" customWidth="1"/>
    <col min="3" max="3" width="15.7265625" style="2" customWidth="1"/>
    <col min="4" max="16384" width="9.1796875" style="2"/>
  </cols>
  <sheetData>
    <row r="1" spans="1:3" x14ac:dyDescent="0.25">
      <c r="A1" s="30"/>
      <c r="B1" s="30"/>
      <c r="C1" s="30"/>
    </row>
    <row r="2" spans="1:3" ht="28.5" customHeight="1" x14ac:dyDescent="0.25">
      <c r="A2" s="30"/>
      <c r="B2" s="30"/>
      <c r="C2" s="30"/>
    </row>
    <row r="3" spans="1:3" ht="14" x14ac:dyDescent="0.25">
      <c r="A3" s="8" t="s">
        <v>260</v>
      </c>
      <c r="B3" s="10"/>
      <c r="C3" s="30"/>
    </row>
    <row r="4" spans="1:3" x14ac:dyDescent="0.25">
      <c r="A4" s="24"/>
      <c r="B4" s="27"/>
      <c r="C4" s="31"/>
    </row>
    <row r="5" spans="1:3" x14ac:dyDescent="0.25">
      <c r="A5" s="24"/>
      <c r="B5" s="28"/>
      <c r="C5" s="23"/>
    </row>
    <row r="6" spans="1:3" ht="23" x14ac:dyDescent="0.25">
      <c r="A6" s="32" t="s">
        <v>102</v>
      </c>
      <c r="B6" s="11" t="s">
        <v>931</v>
      </c>
      <c r="C6" s="23"/>
    </row>
    <row r="7" spans="1:3" x14ac:dyDescent="0.25">
      <c r="A7" s="32"/>
      <c r="B7" s="28"/>
      <c r="C7" s="23"/>
    </row>
    <row r="8" spans="1:3" ht="31.5" customHeight="1" x14ac:dyDescent="0.25">
      <c r="A8" s="32" t="s">
        <v>103</v>
      </c>
      <c r="B8" s="12" t="s">
        <v>932</v>
      </c>
      <c r="C8" s="23"/>
    </row>
    <row r="9" spans="1:3" ht="18" customHeight="1" x14ac:dyDescent="0.25">
      <c r="A9" s="32"/>
      <c r="B9" s="12" t="s">
        <v>354</v>
      </c>
      <c r="C9" s="23"/>
    </row>
    <row r="10" spans="1:3" ht="324" customHeight="1" x14ac:dyDescent="0.25">
      <c r="A10" s="32"/>
      <c r="B10" s="12" t="s">
        <v>1825</v>
      </c>
      <c r="C10" s="23"/>
    </row>
    <row r="11" spans="1:3" x14ac:dyDescent="0.25">
      <c r="A11" s="32"/>
      <c r="B11" s="13"/>
      <c r="C11" s="23"/>
    </row>
    <row r="12" spans="1:3" x14ac:dyDescent="0.25">
      <c r="A12" s="32"/>
      <c r="B12" s="24"/>
      <c r="C12" s="23"/>
    </row>
    <row r="13" spans="1:3" x14ac:dyDescent="0.25">
      <c r="A13" s="32" t="s">
        <v>1826</v>
      </c>
      <c r="B13" s="12" t="s">
        <v>933</v>
      </c>
      <c r="C13" s="23"/>
    </row>
    <row r="14" spans="1:3" x14ac:dyDescent="0.25">
      <c r="A14" s="32"/>
      <c r="B14" s="12" t="s">
        <v>1879</v>
      </c>
      <c r="C14" s="23"/>
    </row>
    <row r="15" spans="1:3" x14ac:dyDescent="0.25">
      <c r="A15" s="32"/>
      <c r="B15" s="12" t="s">
        <v>1869</v>
      </c>
      <c r="C15" s="23"/>
    </row>
    <row r="16" spans="1:3" x14ac:dyDescent="0.25">
      <c r="A16" s="32"/>
      <c r="B16" s="12" t="s">
        <v>1863</v>
      </c>
      <c r="C16" s="23"/>
    </row>
    <row r="17" spans="1:3" x14ac:dyDescent="0.25">
      <c r="A17" s="32"/>
      <c r="B17" s="12" t="s">
        <v>1848</v>
      </c>
      <c r="C17" s="23"/>
    </row>
    <row r="18" spans="1:3" x14ac:dyDescent="0.25">
      <c r="A18" s="32"/>
      <c r="B18" s="12" t="s">
        <v>1847</v>
      </c>
      <c r="C18" s="23"/>
    </row>
    <row r="19" spans="1:3" x14ac:dyDescent="0.25">
      <c r="A19" s="32"/>
      <c r="B19" s="12" t="s">
        <v>1816</v>
      </c>
      <c r="C19" s="23"/>
    </row>
    <row r="20" spans="1:3" x14ac:dyDescent="0.25">
      <c r="A20" s="32"/>
      <c r="B20" s="12" t="s">
        <v>1789</v>
      </c>
      <c r="C20" s="23"/>
    </row>
    <row r="21" spans="1:3" x14ac:dyDescent="0.25">
      <c r="A21" s="32"/>
      <c r="B21" s="12" t="s">
        <v>1788</v>
      </c>
      <c r="C21" s="23"/>
    </row>
    <row r="22" spans="1:3" x14ac:dyDescent="0.25">
      <c r="A22" s="32"/>
      <c r="B22" s="12" t="s">
        <v>1752</v>
      </c>
      <c r="C22" s="23"/>
    </row>
    <row r="23" spans="1:3" x14ac:dyDescent="0.25">
      <c r="A23" s="32"/>
      <c r="B23" s="12" t="s">
        <v>1733</v>
      </c>
      <c r="C23" s="23"/>
    </row>
    <row r="24" spans="1:3" x14ac:dyDescent="0.25">
      <c r="A24" s="32"/>
      <c r="B24" s="23"/>
      <c r="C24" s="23"/>
    </row>
    <row r="25" spans="1:3" x14ac:dyDescent="0.25">
      <c r="A25" s="32" t="s">
        <v>934</v>
      </c>
      <c r="B25" s="14">
        <v>44939</v>
      </c>
      <c r="C25" s="23"/>
    </row>
    <row r="26" spans="1:3" x14ac:dyDescent="0.25">
      <c r="A26" s="24"/>
      <c r="B26" s="27"/>
      <c r="C26" s="23"/>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9"/>
  <sheetViews>
    <sheetView showGridLines="0" workbookViewId="0">
      <selection activeCell="A3" sqref="A3"/>
    </sheetView>
  </sheetViews>
  <sheetFormatPr defaultColWidth="9.1796875" defaultRowHeight="12.5" x14ac:dyDescent="0.25"/>
  <cols>
    <col min="1" max="1" width="15.7265625" style="2" customWidth="1"/>
    <col min="2" max="2" width="70.7265625" style="2" customWidth="1"/>
    <col min="3" max="3" width="15.7265625" style="2" customWidth="1"/>
    <col min="4" max="16384" width="9.1796875" style="2"/>
  </cols>
  <sheetData>
    <row r="1" spans="1:3" x14ac:dyDescent="0.25">
      <c r="A1" s="30"/>
      <c r="B1" s="30"/>
      <c r="C1" s="30"/>
    </row>
    <row r="2" spans="1:3" ht="27" customHeight="1" x14ac:dyDescent="0.25">
      <c r="A2" s="30"/>
      <c r="B2" s="30"/>
      <c r="C2" s="30"/>
    </row>
    <row r="3" spans="1:3" ht="14" x14ac:dyDescent="0.25">
      <c r="A3" s="8" t="s">
        <v>338</v>
      </c>
      <c r="B3" s="10"/>
      <c r="C3" s="30"/>
    </row>
    <row r="4" spans="1:3" x14ac:dyDescent="0.25">
      <c r="A4" s="24"/>
      <c r="B4" s="27"/>
      <c r="C4" s="31"/>
    </row>
    <row r="5" spans="1:3" x14ac:dyDescent="0.25">
      <c r="A5" s="27"/>
      <c r="B5" s="27"/>
      <c r="C5" s="31"/>
    </row>
    <row r="6" spans="1:3" x14ac:dyDescent="0.25">
      <c r="A6" s="33" t="s">
        <v>326</v>
      </c>
      <c r="B6" s="27"/>
      <c r="C6" s="31"/>
    </row>
    <row r="7" spans="1:3" ht="23" x14ac:dyDescent="0.25">
      <c r="A7" s="27" t="s">
        <v>339</v>
      </c>
      <c r="B7" s="13" t="s">
        <v>340</v>
      </c>
      <c r="C7" s="31"/>
    </row>
    <row r="8" spans="1:3" ht="34.5" x14ac:dyDescent="0.25">
      <c r="A8" s="27" t="s">
        <v>341</v>
      </c>
      <c r="B8" s="13" t="s">
        <v>355</v>
      </c>
      <c r="C8" s="31"/>
    </row>
    <row r="9" spans="1:3" x14ac:dyDescent="0.25">
      <c r="A9" s="27"/>
      <c r="B9" s="13"/>
      <c r="C9" s="31"/>
    </row>
    <row r="10" spans="1:3" x14ac:dyDescent="0.25">
      <c r="A10" s="33" t="s">
        <v>342</v>
      </c>
      <c r="B10" s="13"/>
      <c r="C10" s="31"/>
    </row>
    <row r="11" spans="1:3" x14ac:dyDescent="0.25">
      <c r="A11" s="27" t="s">
        <v>343</v>
      </c>
      <c r="B11" s="13" t="s">
        <v>344</v>
      </c>
      <c r="C11" s="31"/>
    </row>
    <row r="12" spans="1:3" x14ac:dyDescent="0.25">
      <c r="A12" s="27" t="s">
        <v>345</v>
      </c>
      <c r="B12" s="13" t="s">
        <v>346</v>
      </c>
      <c r="C12" s="31"/>
    </row>
    <row r="13" spans="1:3" x14ac:dyDescent="0.25">
      <c r="A13" s="27" t="s">
        <v>347</v>
      </c>
      <c r="B13" s="13" t="s">
        <v>348</v>
      </c>
      <c r="C13" s="31"/>
    </row>
    <row r="14" spans="1:3" x14ac:dyDescent="0.25">
      <c r="A14" s="27" t="s">
        <v>349</v>
      </c>
      <c r="B14" s="13" t="s">
        <v>350</v>
      </c>
      <c r="C14" s="31"/>
    </row>
    <row r="15" spans="1:3" x14ac:dyDescent="0.25">
      <c r="A15" s="27"/>
      <c r="B15" s="13"/>
      <c r="C15" s="31"/>
    </row>
    <row r="16" spans="1:3" ht="23" x14ac:dyDescent="0.25">
      <c r="A16" s="33" t="s">
        <v>328</v>
      </c>
      <c r="B16" s="13" t="s">
        <v>351</v>
      </c>
      <c r="C16" s="31"/>
    </row>
    <row r="17" spans="1:3" x14ac:dyDescent="0.25">
      <c r="A17" s="33"/>
      <c r="B17" s="33"/>
      <c r="C17" s="33"/>
    </row>
    <row r="18" spans="1:3" x14ac:dyDescent="0.25">
      <c r="A18" s="32" t="s">
        <v>293</v>
      </c>
      <c r="B18" s="14">
        <v>41766</v>
      </c>
      <c r="C18" s="33"/>
    </row>
    <row r="19" spans="1:3" x14ac:dyDescent="0.25">
      <c r="A19" s="33"/>
      <c r="B19" s="33"/>
      <c r="C19" s="33"/>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2"/>
  <sheetViews>
    <sheetView showGridLines="0" workbookViewId="0">
      <selection activeCell="A3" sqref="A3"/>
    </sheetView>
  </sheetViews>
  <sheetFormatPr defaultColWidth="9.1796875" defaultRowHeight="12.5" x14ac:dyDescent="0.25"/>
  <cols>
    <col min="1" max="1" width="8.7265625" style="2" customWidth="1"/>
    <col min="2" max="2" width="15.7265625" style="2" customWidth="1"/>
    <col min="3" max="3" width="63.7265625" style="2" customWidth="1"/>
    <col min="4" max="4" width="15.7265625" style="2" customWidth="1"/>
    <col min="5" max="16384" width="9.1796875" style="2"/>
  </cols>
  <sheetData>
    <row r="1" spans="1:4" x14ac:dyDescent="0.25">
      <c r="A1" s="34"/>
      <c r="B1" s="34"/>
      <c r="C1" s="34"/>
      <c r="D1" s="34"/>
    </row>
    <row r="2" spans="1:4" ht="27.75" customHeight="1" x14ac:dyDescent="0.25">
      <c r="A2" s="34"/>
      <c r="B2" s="34"/>
      <c r="C2" s="34"/>
      <c r="D2" s="34"/>
    </row>
    <row r="3" spans="1:4" ht="14" x14ac:dyDescent="0.25">
      <c r="A3" s="8" t="s">
        <v>242</v>
      </c>
      <c r="B3" s="10"/>
      <c r="C3" s="8"/>
      <c r="D3" s="34"/>
    </row>
    <row r="4" spans="1:4" x14ac:dyDescent="0.25">
      <c r="A4" s="34"/>
      <c r="B4" s="34"/>
      <c r="C4" s="34"/>
      <c r="D4" s="34"/>
    </row>
    <row r="5" spans="1:4" ht="34.5" x14ac:dyDescent="0.25">
      <c r="A5" s="35" t="s">
        <v>237</v>
      </c>
      <c r="B5" s="35" t="s">
        <v>238</v>
      </c>
      <c r="C5" s="35" t="s">
        <v>269</v>
      </c>
      <c r="D5" s="34"/>
    </row>
    <row r="6" spans="1:4" x14ac:dyDescent="0.25">
      <c r="A6" s="35"/>
      <c r="B6" s="35"/>
      <c r="C6" s="15" t="s">
        <v>270</v>
      </c>
      <c r="D6" s="34"/>
    </row>
    <row r="7" spans="1:4" x14ac:dyDescent="0.25">
      <c r="A7" s="36">
        <v>1</v>
      </c>
      <c r="B7" s="37" t="s">
        <v>239</v>
      </c>
      <c r="C7" s="16" t="s">
        <v>271</v>
      </c>
      <c r="D7" s="34"/>
    </row>
    <row r="8" spans="1:4" x14ac:dyDescent="0.25">
      <c r="A8" s="38"/>
      <c r="B8" s="38"/>
      <c r="C8" s="16" t="s">
        <v>272</v>
      </c>
      <c r="D8" s="34"/>
    </row>
    <row r="9" spans="1:4" x14ac:dyDescent="0.25">
      <c r="A9" s="38"/>
      <c r="B9" s="38"/>
      <c r="C9" s="16" t="s">
        <v>273</v>
      </c>
      <c r="D9" s="34"/>
    </row>
    <row r="10" spans="1:4" x14ac:dyDescent="0.25">
      <c r="A10" s="38"/>
      <c r="B10" s="38"/>
      <c r="C10" s="16" t="s">
        <v>274</v>
      </c>
      <c r="D10" s="34"/>
    </row>
    <row r="11" spans="1:4" x14ac:dyDescent="0.25">
      <c r="A11" s="36">
        <v>2</v>
      </c>
      <c r="B11" s="37" t="s">
        <v>240</v>
      </c>
      <c r="C11" s="16" t="s">
        <v>275</v>
      </c>
      <c r="D11" s="34"/>
    </row>
    <row r="12" spans="1:4" x14ac:dyDescent="0.25">
      <c r="A12" s="38"/>
      <c r="B12" s="38"/>
      <c r="C12" s="16" t="s">
        <v>276</v>
      </c>
      <c r="D12" s="34"/>
    </row>
    <row r="13" spans="1:4" x14ac:dyDescent="0.25">
      <c r="A13" s="38"/>
      <c r="B13" s="38"/>
      <c r="C13" s="16" t="s">
        <v>277</v>
      </c>
      <c r="D13" s="34"/>
    </row>
    <row r="14" spans="1:4" x14ac:dyDescent="0.25">
      <c r="A14" s="38"/>
      <c r="B14" s="38"/>
      <c r="C14" s="16" t="s">
        <v>278</v>
      </c>
      <c r="D14" s="34"/>
    </row>
    <row r="15" spans="1:4" x14ac:dyDescent="0.25">
      <c r="A15" s="38"/>
      <c r="B15" s="38"/>
      <c r="C15" s="16" t="s">
        <v>279</v>
      </c>
      <c r="D15" s="34"/>
    </row>
    <row r="16" spans="1:4" x14ac:dyDescent="0.25">
      <c r="A16" s="38"/>
      <c r="B16" s="38"/>
      <c r="C16" s="16" t="s">
        <v>280</v>
      </c>
      <c r="D16" s="34"/>
    </row>
    <row r="17" spans="1:12" x14ac:dyDescent="0.25">
      <c r="A17" s="38"/>
      <c r="B17" s="38"/>
      <c r="C17" s="16" t="s">
        <v>281</v>
      </c>
      <c r="D17" s="34"/>
    </row>
    <row r="18" spans="1:12" x14ac:dyDescent="0.25">
      <c r="A18" s="38"/>
      <c r="B18" s="38"/>
      <c r="C18" s="16" t="s">
        <v>282</v>
      </c>
      <c r="D18" s="34"/>
    </row>
    <row r="19" spans="1:12" ht="23" x14ac:dyDescent="0.25">
      <c r="A19" s="38"/>
      <c r="B19" s="38"/>
      <c r="C19" s="16" t="s">
        <v>283</v>
      </c>
      <c r="D19" s="34"/>
    </row>
    <row r="20" spans="1:12" x14ac:dyDescent="0.25">
      <c r="A20" s="38"/>
      <c r="B20" s="38"/>
      <c r="C20" s="16" t="s">
        <v>284</v>
      </c>
      <c r="D20" s="34"/>
    </row>
    <row r="21" spans="1:12" ht="23" x14ac:dyDescent="0.25">
      <c r="A21" s="38"/>
      <c r="B21" s="38"/>
      <c r="C21" s="16" t="s">
        <v>285</v>
      </c>
      <c r="D21" s="34"/>
    </row>
    <row r="22" spans="1:12" x14ac:dyDescent="0.25">
      <c r="A22" s="38"/>
      <c r="B22" s="38"/>
      <c r="C22" s="16" t="s">
        <v>286</v>
      </c>
      <c r="D22" s="34"/>
    </row>
    <row r="23" spans="1:12" x14ac:dyDescent="0.25">
      <c r="A23" s="36">
        <v>3</v>
      </c>
      <c r="B23" s="37" t="s">
        <v>356</v>
      </c>
      <c r="C23" s="16" t="s">
        <v>287</v>
      </c>
      <c r="D23" s="34"/>
    </row>
    <row r="24" spans="1:12" x14ac:dyDescent="0.25">
      <c r="A24" s="38"/>
      <c r="B24" s="37" t="s">
        <v>357</v>
      </c>
      <c r="C24" s="16" t="s">
        <v>288</v>
      </c>
      <c r="D24" s="34"/>
    </row>
    <row r="25" spans="1:12" x14ac:dyDescent="0.25">
      <c r="A25" s="38"/>
      <c r="B25" s="38"/>
      <c r="C25" s="16" t="s">
        <v>289</v>
      </c>
      <c r="D25" s="34"/>
    </row>
    <row r="26" spans="1:12" x14ac:dyDescent="0.25">
      <c r="A26" s="36">
        <v>4</v>
      </c>
      <c r="B26" s="37" t="s">
        <v>358</v>
      </c>
      <c r="C26" s="16" t="s">
        <v>290</v>
      </c>
      <c r="D26" s="34"/>
    </row>
    <row r="27" spans="1:12" x14ac:dyDescent="0.25">
      <c r="A27" s="38"/>
      <c r="B27" s="37" t="s">
        <v>359</v>
      </c>
      <c r="C27" s="16" t="s">
        <v>291</v>
      </c>
      <c r="D27" s="34"/>
    </row>
    <row r="28" spans="1:12" ht="46" x14ac:dyDescent="0.25">
      <c r="A28" s="36">
        <v>5</v>
      </c>
      <c r="B28" s="37" t="s">
        <v>241</v>
      </c>
      <c r="C28" s="16" t="s">
        <v>292</v>
      </c>
      <c r="D28" s="34"/>
    </row>
    <row r="29" spans="1:12" s="18" customFormat="1" ht="27.75" customHeight="1" x14ac:dyDescent="0.25">
      <c r="A29" s="36">
        <v>6</v>
      </c>
      <c r="B29" s="37" t="s">
        <v>361</v>
      </c>
      <c r="C29" s="16" t="s">
        <v>362</v>
      </c>
      <c r="D29" s="39"/>
      <c r="E29" s="17"/>
      <c r="F29" s="17"/>
      <c r="G29" s="17"/>
      <c r="H29" s="17"/>
      <c r="I29" s="17"/>
      <c r="J29" s="17"/>
      <c r="K29" s="17"/>
      <c r="L29" s="17"/>
    </row>
    <row r="30" spans="1:12" x14ac:dyDescent="0.25">
      <c r="A30" s="38"/>
      <c r="B30" s="38"/>
      <c r="C30" s="38"/>
      <c r="D30" s="34"/>
    </row>
    <row r="31" spans="1:12" x14ac:dyDescent="0.25">
      <c r="A31" s="32" t="s">
        <v>293</v>
      </c>
      <c r="B31" s="38"/>
      <c r="C31" s="19">
        <v>41766</v>
      </c>
      <c r="D31" s="34"/>
    </row>
    <row r="32" spans="1:12" x14ac:dyDescent="0.25">
      <c r="A32" s="34"/>
      <c r="B32" s="34"/>
      <c r="C32" s="34"/>
      <c r="D32" s="34"/>
    </row>
  </sheetData>
  <pageMargins left="0.70866141732283472" right="0.70866141732283472" top="0.74803149606299213" bottom="0.74803149606299213" header="0.31496062992125984" footer="0.31496062992125984"/>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23"/>
  <sheetViews>
    <sheetView showGridLines="0" workbookViewId="0">
      <selection activeCell="A3" sqref="A3"/>
    </sheetView>
  </sheetViews>
  <sheetFormatPr defaultColWidth="9.1796875" defaultRowHeight="12.5" x14ac:dyDescent="0.25"/>
  <cols>
    <col min="1" max="1" width="15.7265625" style="2" customWidth="1"/>
    <col min="2" max="2" width="70.7265625" style="2" customWidth="1"/>
    <col min="3" max="3" width="15.7265625" style="2" customWidth="1"/>
    <col min="4" max="16384" width="9.1796875" style="2"/>
  </cols>
  <sheetData>
    <row r="1" spans="1:3" x14ac:dyDescent="0.25">
      <c r="A1" s="30"/>
      <c r="B1" s="30"/>
      <c r="C1" s="30"/>
    </row>
    <row r="2" spans="1:3" ht="27.75" customHeight="1" x14ac:dyDescent="0.25">
      <c r="A2" s="30"/>
      <c r="B2" s="30"/>
      <c r="C2" s="30"/>
    </row>
    <row r="3" spans="1:3" ht="14" x14ac:dyDescent="0.25">
      <c r="A3" s="8" t="s">
        <v>261</v>
      </c>
      <c r="B3" s="10"/>
      <c r="C3" s="30"/>
    </row>
    <row r="4" spans="1:3" x14ac:dyDescent="0.25">
      <c r="A4" s="24"/>
      <c r="B4" s="27"/>
      <c r="C4" s="31"/>
    </row>
    <row r="5" spans="1:3" x14ac:dyDescent="0.25">
      <c r="A5" s="24"/>
      <c r="B5" s="28"/>
      <c r="C5" s="23"/>
    </row>
    <row r="6" spans="1:3" x14ac:dyDescent="0.25">
      <c r="A6" s="32" t="s">
        <v>102</v>
      </c>
      <c r="B6" s="12" t="s">
        <v>360</v>
      </c>
      <c r="C6" s="23"/>
    </row>
    <row r="7" spans="1:3" x14ac:dyDescent="0.25">
      <c r="A7" s="32"/>
      <c r="B7" s="28"/>
      <c r="C7" s="23"/>
    </row>
    <row r="8" spans="1:3" x14ac:dyDescent="0.25">
      <c r="A8" s="32" t="s">
        <v>103</v>
      </c>
      <c r="B8" s="20" t="s">
        <v>223</v>
      </c>
      <c r="C8" s="23"/>
    </row>
    <row r="9" spans="1:3" ht="34.5" x14ac:dyDescent="0.25">
      <c r="A9" s="32"/>
      <c r="B9" s="12" t="s">
        <v>245</v>
      </c>
      <c r="C9" s="23"/>
    </row>
    <row r="10" spans="1:3" x14ac:dyDescent="0.25">
      <c r="A10" s="32"/>
      <c r="B10" s="12" t="s">
        <v>255</v>
      </c>
      <c r="C10" s="23"/>
    </row>
    <row r="11" spans="1:3" ht="23" x14ac:dyDescent="0.25">
      <c r="A11" s="32"/>
      <c r="B11" s="12" t="s">
        <v>256</v>
      </c>
      <c r="C11" s="23"/>
    </row>
    <row r="12" spans="1:3" x14ac:dyDescent="0.25">
      <c r="A12" s="32"/>
      <c r="B12" s="12" t="s">
        <v>222</v>
      </c>
      <c r="C12" s="23"/>
    </row>
    <row r="13" spans="1:3" x14ac:dyDescent="0.25">
      <c r="A13" s="32"/>
      <c r="B13" s="12" t="s">
        <v>243</v>
      </c>
      <c r="C13" s="23"/>
    </row>
    <row r="14" spans="1:3" ht="23" x14ac:dyDescent="0.25">
      <c r="A14" s="32"/>
      <c r="B14" s="12" t="s">
        <v>244</v>
      </c>
      <c r="C14" s="23"/>
    </row>
    <row r="15" spans="1:3" ht="23" x14ac:dyDescent="0.25">
      <c r="A15" s="32"/>
      <c r="B15" s="12" t="s">
        <v>226</v>
      </c>
      <c r="C15" s="23"/>
    </row>
    <row r="16" spans="1:3" x14ac:dyDescent="0.25">
      <c r="A16" s="32"/>
      <c r="B16" s="12"/>
      <c r="C16" s="23"/>
    </row>
    <row r="17" spans="1:3" x14ac:dyDescent="0.25">
      <c r="A17" s="32"/>
      <c r="B17" s="20" t="s">
        <v>219</v>
      </c>
      <c r="C17" s="23"/>
    </row>
    <row r="18" spans="1:3" ht="57.5" x14ac:dyDescent="0.25">
      <c r="A18" s="32"/>
      <c r="B18" s="12" t="s">
        <v>294</v>
      </c>
      <c r="C18" s="23"/>
    </row>
    <row r="19" spans="1:3" x14ac:dyDescent="0.25">
      <c r="A19" s="32"/>
      <c r="B19" s="21" t="s">
        <v>363</v>
      </c>
      <c r="C19" s="23"/>
    </row>
    <row r="20" spans="1:3" ht="92" x14ac:dyDescent="0.25">
      <c r="A20" s="32"/>
      <c r="B20" s="22" t="s">
        <v>364</v>
      </c>
      <c r="C20" s="23"/>
    </row>
    <row r="21" spans="1:3" x14ac:dyDescent="0.25">
      <c r="A21" s="32"/>
      <c r="B21" s="23"/>
      <c r="C21" s="23"/>
    </row>
    <row r="22" spans="1:3" x14ac:dyDescent="0.25">
      <c r="A22" s="32" t="s">
        <v>293</v>
      </c>
      <c r="B22" s="14">
        <v>41766</v>
      </c>
      <c r="C22" s="23"/>
    </row>
    <row r="23" spans="1:3" x14ac:dyDescent="0.25">
      <c r="A23" s="24"/>
      <c r="B23" s="9"/>
      <c r="C23" s="23"/>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5"/>
  <sheetViews>
    <sheetView showGridLines="0" zoomScaleNormal="100" workbookViewId="0">
      <pane xSplit="1" ySplit="6" topLeftCell="B7" activePane="bottomRight" state="frozen"/>
      <selection activeCell="N1" sqref="N1"/>
      <selection pane="topRight" activeCell="O1" sqref="O1"/>
      <selection pane="bottomLeft" activeCell="N7" sqref="N7"/>
      <selection pane="bottomRight"/>
    </sheetView>
  </sheetViews>
  <sheetFormatPr defaultColWidth="9.1796875" defaultRowHeight="11.5" x14ac:dyDescent="0.25"/>
  <cols>
    <col min="1" max="1" width="6.7265625" style="73" customWidth="1"/>
    <col min="2" max="2" width="40.81640625" style="13" customWidth="1"/>
    <col min="3" max="3" width="6.81640625" style="13" customWidth="1"/>
    <col min="4" max="4" width="7.453125" style="73" customWidth="1"/>
    <col min="5" max="5" width="50.7265625" style="13" customWidth="1"/>
    <col min="6" max="6" width="6.54296875" style="41" customWidth="1"/>
    <col min="7" max="7" width="6.7265625" style="73" customWidth="1"/>
    <col min="8" max="8" width="50.7265625" style="13" customWidth="1"/>
    <col min="9" max="10" width="9.7265625" style="13" customWidth="1"/>
    <col min="11" max="11" width="36.7265625" style="13" customWidth="1"/>
    <col min="12" max="16384" width="9.1796875" style="13"/>
  </cols>
  <sheetData>
    <row r="1" spans="1:11" s="42" customFormat="1" x14ac:dyDescent="0.25">
      <c r="A1" s="60" t="s">
        <v>1734</v>
      </c>
      <c r="B1" s="61"/>
      <c r="C1" s="13"/>
      <c r="D1" s="60"/>
      <c r="E1" s="61"/>
      <c r="F1" s="41"/>
      <c r="G1" s="60"/>
      <c r="H1" s="61"/>
    </row>
    <row r="2" spans="1:11" s="42" customFormat="1" x14ac:dyDescent="0.25">
      <c r="A2" s="60"/>
      <c r="B2" s="61"/>
      <c r="C2" s="13"/>
      <c r="D2" s="60"/>
      <c r="E2" s="61"/>
      <c r="F2" s="41"/>
      <c r="G2" s="60"/>
      <c r="H2" s="61"/>
    </row>
    <row r="3" spans="1:11" s="42" customFormat="1" x14ac:dyDescent="0.25">
      <c r="A3" s="60" t="s">
        <v>9</v>
      </c>
      <c r="B3" s="61"/>
      <c r="C3" s="13"/>
      <c r="D3" s="60"/>
      <c r="E3" s="61"/>
      <c r="F3" s="41"/>
      <c r="G3" s="60"/>
      <c r="H3" s="61"/>
    </row>
    <row r="4" spans="1:11" s="42" customFormat="1" x14ac:dyDescent="0.25">
      <c r="A4" s="60"/>
      <c r="B4" s="61"/>
      <c r="C4" s="13"/>
      <c r="D4" s="60"/>
      <c r="E4" s="61"/>
      <c r="F4" s="41"/>
      <c r="G4" s="60"/>
      <c r="H4" s="61"/>
    </row>
    <row r="5" spans="1:11" s="42" customFormat="1" x14ac:dyDescent="0.25">
      <c r="A5" s="80" t="s">
        <v>100</v>
      </c>
      <c r="B5" s="81"/>
      <c r="C5" s="82"/>
      <c r="D5" s="83" t="s">
        <v>101</v>
      </c>
      <c r="E5" s="81"/>
      <c r="F5" s="84"/>
      <c r="G5" s="83" t="s">
        <v>11</v>
      </c>
      <c r="H5" s="85"/>
      <c r="I5" s="86" t="s">
        <v>326</v>
      </c>
      <c r="J5" s="86" t="s">
        <v>327</v>
      </c>
      <c r="K5" s="87" t="s">
        <v>334</v>
      </c>
    </row>
    <row r="6" spans="1:11" ht="46" x14ac:dyDescent="0.25">
      <c r="A6" s="88" t="s">
        <v>99</v>
      </c>
      <c r="B6" s="89" t="s">
        <v>98</v>
      </c>
      <c r="C6" s="89" t="s">
        <v>37</v>
      </c>
      <c r="D6" s="90" t="s">
        <v>99</v>
      </c>
      <c r="E6" s="89" t="s">
        <v>98</v>
      </c>
      <c r="F6" s="91" t="s">
        <v>37</v>
      </c>
      <c r="G6" s="92" t="s">
        <v>99</v>
      </c>
      <c r="H6" s="89" t="s">
        <v>98</v>
      </c>
      <c r="I6" s="93" t="s">
        <v>329</v>
      </c>
      <c r="J6" s="93" t="s">
        <v>335</v>
      </c>
      <c r="K6" s="94"/>
    </row>
    <row r="7" spans="1:11" x14ac:dyDescent="0.25">
      <c r="A7" s="62"/>
      <c r="B7" s="43"/>
      <c r="C7" s="44"/>
      <c r="D7" s="63"/>
      <c r="E7" s="43"/>
      <c r="F7" s="45"/>
      <c r="G7" s="64"/>
      <c r="H7" s="46"/>
      <c r="I7" s="47"/>
      <c r="J7" s="65"/>
      <c r="K7" s="55"/>
    </row>
    <row r="8" spans="1:11" x14ac:dyDescent="0.25">
      <c r="A8" s="66"/>
      <c r="B8" s="305" t="s">
        <v>8</v>
      </c>
      <c r="C8" s="306"/>
      <c r="D8" s="306"/>
      <c r="E8" s="306"/>
      <c r="F8" s="306"/>
      <c r="G8" s="306"/>
      <c r="H8" s="306"/>
      <c r="I8" s="306"/>
      <c r="J8" s="306"/>
      <c r="K8" s="307"/>
    </row>
    <row r="9" spans="1:11" ht="23" x14ac:dyDescent="0.25">
      <c r="A9" s="67" t="s">
        <v>112</v>
      </c>
      <c r="B9" s="43" t="s">
        <v>38</v>
      </c>
      <c r="C9" s="50" t="s">
        <v>176</v>
      </c>
      <c r="D9" s="64" t="s">
        <v>138</v>
      </c>
      <c r="E9" s="43" t="s">
        <v>24</v>
      </c>
      <c r="F9" s="51" t="s">
        <v>176</v>
      </c>
      <c r="G9" s="64" t="s">
        <v>67</v>
      </c>
      <c r="H9" s="46" t="s">
        <v>35</v>
      </c>
      <c r="I9" s="47"/>
      <c r="J9" s="47"/>
      <c r="K9" s="55"/>
    </row>
    <row r="10" spans="1:11" ht="34.5" x14ac:dyDescent="0.25">
      <c r="A10" s="67" t="s">
        <v>77</v>
      </c>
      <c r="B10" s="43" t="s">
        <v>39</v>
      </c>
      <c r="C10" s="50" t="s">
        <v>176</v>
      </c>
      <c r="D10" s="64" t="s">
        <v>139</v>
      </c>
      <c r="E10" s="43" t="s">
        <v>25</v>
      </c>
      <c r="F10" s="51" t="s">
        <v>176</v>
      </c>
      <c r="G10" s="64" t="s">
        <v>67</v>
      </c>
      <c r="H10" s="46" t="s">
        <v>35</v>
      </c>
      <c r="I10" s="47"/>
      <c r="J10" s="50" t="s">
        <v>333</v>
      </c>
      <c r="K10" s="55" t="s">
        <v>549</v>
      </c>
    </row>
    <row r="11" spans="1:11" ht="34.5" x14ac:dyDescent="0.25">
      <c r="A11" s="67" t="s">
        <v>113</v>
      </c>
      <c r="B11" s="43" t="s">
        <v>40</v>
      </c>
      <c r="C11" s="50" t="s">
        <v>176</v>
      </c>
      <c r="D11" s="64" t="s">
        <v>140</v>
      </c>
      <c r="E11" s="43" t="s">
        <v>26</v>
      </c>
      <c r="F11" s="51" t="s">
        <v>176</v>
      </c>
      <c r="G11" s="64" t="s">
        <v>67</v>
      </c>
      <c r="H11" s="46" t="s">
        <v>35</v>
      </c>
      <c r="I11" s="47"/>
      <c r="J11" s="50" t="s">
        <v>333</v>
      </c>
      <c r="K11" s="55" t="s">
        <v>549</v>
      </c>
    </row>
    <row r="12" spans="1:11" ht="34.5" x14ac:dyDescent="0.25">
      <c r="A12" s="67" t="s">
        <v>114</v>
      </c>
      <c r="B12" s="43" t="s">
        <v>41</v>
      </c>
      <c r="C12" s="50" t="s">
        <v>176</v>
      </c>
      <c r="D12" s="64" t="s">
        <v>141</v>
      </c>
      <c r="E12" s="43" t="s">
        <v>27</v>
      </c>
      <c r="F12" s="51" t="s">
        <v>176</v>
      </c>
      <c r="G12" s="64" t="s">
        <v>67</v>
      </c>
      <c r="H12" s="46" t="s">
        <v>35</v>
      </c>
      <c r="I12" s="50"/>
      <c r="J12" s="50" t="s">
        <v>333</v>
      </c>
      <c r="K12" s="55" t="s">
        <v>549</v>
      </c>
    </row>
    <row r="13" spans="1:11" x14ac:dyDescent="0.25">
      <c r="A13" s="66"/>
      <c r="B13" s="305" t="s">
        <v>6</v>
      </c>
      <c r="C13" s="306"/>
      <c r="D13" s="306"/>
      <c r="E13" s="306"/>
      <c r="F13" s="306"/>
      <c r="G13" s="306"/>
      <c r="H13" s="306"/>
      <c r="I13" s="306"/>
      <c r="J13" s="306"/>
      <c r="K13" s="307"/>
    </row>
    <row r="14" spans="1:11" ht="230" x14ac:dyDescent="0.25">
      <c r="A14" s="68" t="s">
        <v>118</v>
      </c>
      <c r="B14" s="69" t="s">
        <v>216</v>
      </c>
      <c r="C14" s="57" t="s">
        <v>176</v>
      </c>
      <c r="D14" s="70" t="s">
        <v>145</v>
      </c>
      <c r="E14" s="69" t="s">
        <v>31</v>
      </c>
      <c r="F14" s="58" t="s">
        <v>176</v>
      </c>
      <c r="G14" s="59" t="s">
        <v>175</v>
      </c>
      <c r="H14" s="71" t="s">
        <v>36</v>
      </c>
      <c r="I14" s="57" t="s">
        <v>332</v>
      </c>
      <c r="J14" s="57" t="s">
        <v>333</v>
      </c>
      <c r="K14" s="72" t="s">
        <v>336</v>
      </c>
    </row>
    <row r="15" spans="1:11" x14ac:dyDescent="0.25">
      <c r="K15" s="54"/>
    </row>
  </sheetData>
  <mergeCells count="2">
    <mergeCell ref="B8:K8"/>
    <mergeCell ref="B13:K13"/>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7"/>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1796875" defaultRowHeight="11.5" x14ac:dyDescent="0.25"/>
  <cols>
    <col min="1" max="1" width="6.7265625" style="107" customWidth="1"/>
    <col min="2" max="2" width="50.7265625" style="13" customWidth="1"/>
    <col min="3" max="3" width="7" style="41" customWidth="1"/>
    <col min="4" max="4" width="7.7265625" style="107" customWidth="1"/>
    <col min="5" max="5" width="50.7265625" style="13" customWidth="1"/>
    <col min="6" max="6" width="7" style="41" customWidth="1"/>
    <col min="7" max="7" width="6.7265625" style="107" customWidth="1"/>
    <col min="8" max="8" width="41.7265625" style="13" customWidth="1"/>
    <col min="9" max="10" width="9.7265625" style="42" customWidth="1"/>
    <col min="11" max="11" width="35.26953125" style="42" customWidth="1"/>
    <col min="12" max="16384" width="9.1796875" style="42"/>
  </cols>
  <sheetData>
    <row r="1" spans="1:11" x14ac:dyDescent="0.25">
      <c r="A1" s="60" t="s">
        <v>1734</v>
      </c>
      <c r="B1" s="61"/>
      <c r="D1" s="60"/>
      <c r="E1" s="61"/>
      <c r="G1" s="60"/>
      <c r="H1" s="61"/>
    </row>
    <row r="2" spans="1:11" x14ac:dyDescent="0.25">
      <c r="A2" s="60"/>
      <c r="B2" s="61"/>
      <c r="D2" s="60"/>
      <c r="E2" s="61"/>
      <c r="G2" s="60"/>
      <c r="H2" s="61"/>
    </row>
    <row r="3" spans="1:11" x14ac:dyDescent="0.25">
      <c r="A3" s="60" t="s">
        <v>10</v>
      </c>
      <c r="B3" s="61"/>
      <c r="D3" s="60"/>
      <c r="E3" s="61"/>
      <c r="G3" s="60"/>
      <c r="H3" s="61"/>
    </row>
    <row r="4" spans="1:11" x14ac:dyDescent="0.25">
      <c r="A4" s="60"/>
      <c r="B4" s="61"/>
      <c r="D4" s="60"/>
      <c r="E4" s="61"/>
      <c r="G4" s="60"/>
      <c r="H4" s="61"/>
    </row>
    <row r="5" spans="1:11" x14ac:dyDescent="0.25">
      <c r="A5" s="80" t="s">
        <v>100</v>
      </c>
      <c r="B5" s="81"/>
      <c r="C5" s="84"/>
      <c r="D5" s="83" t="s">
        <v>101</v>
      </c>
      <c r="E5" s="81"/>
      <c r="F5" s="84"/>
      <c r="G5" s="83" t="s">
        <v>11</v>
      </c>
      <c r="H5" s="85"/>
      <c r="I5" s="86" t="s">
        <v>326</v>
      </c>
      <c r="J5" s="86" t="s">
        <v>327</v>
      </c>
      <c r="K5" s="87" t="s">
        <v>328</v>
      </c>
    </row>
    <row r="6" spans="1:11" s="13" customFormat="1" ht="46" x14ac:dyDescent="0.25">
      <c r="A6" s="88" t="s">
        <v>99</v>
      </c>
      <c r="B6" s="89" t="s">
        <v>98</v>
      </c>
      <c r="C6" s="91" t="s">
        <v>37</v>
      </c>
      <c r="D6" s="92" t="s">
        <v>99</v>
      </c>
      <c r="E6" s="89" t="s">
        <v>98</v>
      </c>
      <c r="F6" s="91" t="s">
        <v>37</v>
      </c>
      <c r="G6" s="91" t="s">
        <v>99</v>
      </c>
      <c r="H6" s="92" t="s">
        <v>98</v>
      </c>
      <c r="I6" s="91" t="s">
        <v>329</v>
      </c>
      <c r="J6" s="91" t="s">
        <v>335</v>
      </c>
      <c r="K6" s="94"/>
    </row>
    <row r="7" spans="1:11" x14ac:dyDescent="0.25">
      <c r="A7" s="108"/>
      <c r="B7" s="96"/>
      <c r="C7" s="50"/>
      <c r="D7" s="103"/>
      <c r="E7" s="43"/>
      <c r="F7" s="50"/>
      <c r="G7" s="103"/>
      <c r="H7" s="97"/>
      <c r="I7" s="47"/>
      <c r="J7" s="47"/>
      <c r="K7" s="55"/>
    </row>
    <row r="8" spans="1:11" x14ac:dyDescent="0.25">
      <c r="A8" s="108" t="s">
        <v>82</v>
      </c>
      <c r="B8" s="104" t="s">
        <v>49</v>
      </c>
      <c r="C8" s="50" t="s">
        <v>176</v>
      </c>
      <c r="D8" s="103"/>
      <c r="E8" s="43" t="s">
        <v>67</v>
      </c>
      <c r="F8" s="50" t="s">
        <v>176</v>
      </c>
      <c r="G8" s="103" t="s">
        <v>179</v>
      </c>
      <c r="H8" s="105" t="s">
        <v>52</v>
      </c>
      <c r="I8" s="47"/>
      <c r="J8" s="47"/>
      <c r="K8" s="55"/>
    </row>
    <row r="9" spans="1:11" ht="46" x14ac:dyDescent="0.25">
      <c r="A9" s="108" t="s">
        <v>120</v>
      </c>
      <c r="B9" s="104" t="s">
        <v>50</v>
      </c>
      <c r="C9" s="50" t="s">
        <v>176</v>
      </c>
      <c r="D9" s="103" t="s">
        <v>151</v>
      </c>
      <c r="E9" s="104" t="s">
        <v>936</v>
      </c>
      <c r="F9" s="50" t="s">
        <v>176</v>
      </c>
      <c r="G9" s="103" t="s">
        <v>55</v>
      </c>
      <c r="H9" s="105" t="s">
        <v>58</v>
      </c>
      <c r="I9" s="47" t="s">
        <v>332</v>
      </c>
      <c r="J9" s="47" t="s">
        <v>333</v>
      </c>
      <c r="K9" s="55" t="s">
        <v>337</v>
      </c>
    </row>
    <row r="10" spans="1:11" ht="23" x14ac:dyDescent="0.25">
      <c r="A10" s="108" t="s">
        <v>121</v>
      </c>
      <c r="B10" s="104" t="s">
        <v>51</v>
      </c>
      <c r="C10" s="50" t="s">
        <v>176</v>
      </c>
      <c r="D10" s="103" t="s">
        <v>152</v>
      </c>
      <c r="E10" s="43" t="s">
        <v>178</v>
      </c>
      <c r="F10" s="50" t="s">
        <v>176</v>
      </c>
      <c r="G10" s="103" t="s">
        <v>88</v>
      </c>
      <c r="H10" s="105" t="s">
        <v>76</v>
      </c>
      <c r="I10" s="47" t="s">
        <v>332</v>
      </c>
      <c r="J10" s="47"/>
      <c r="K10" s="55"/>
    </row>
    <row r="11" spans="1:11" ht="23" x14ac:dyDescent="0.25">
      <c r="A11" s="109" t="s">
        <v>115</v>
      </c>
      <c r="B11" s="43" t="s">
        <v>42</v>
      </c>
      <c r="C11" s="50" t="s">
        <v>176</v>
      </c>
      <c r="D11" s="103" t="s">
        <v>142</v>
      </c>
      <c r="E11" s="43" t="s">
        <v>28</v>
      </c>
      <c r="F11" s="50" t="s">
        <v>176</v>
      </c>
      <c r="G11" s="103" t="s">
        <v>92</v>
      </c>
      <c r="H11" s="46" t="s">
        <v>96</v>
      </c>
      <c r="I11" s="47" t="s">
        <v>332</v>
      </c>
      <c r="J11" s="47"/>
      <c r="K11" s="55"/>
    </row>
    <row r="12" spans="1:11" x14ac:dyDescent="0.25">
      <c r="A12" s="66"/>
      <c r="B12" s="305" t="s">
        <v>295</v>
      </c>
      <c r="C12" s="306"/>
      <c r="D12" s="306"/>
      <c r="E12" s="306"/>
      <c r="F12" s="306"/>
      <c r="G12" s="306"/>
      <c r="H12" s="306"/>
      <c r="I12" s="306"/>
      <c r="J12" s="306"/>
      <c r="K12" s="307"/>
    </row>
    <row r="13" spans="1:11" ht="46" x14ac:dyDescent="0.25">
      <c r="A13" s="67" t="s">
        <v>116</v>
      </c>
      <c r="B13" s="43" t="s">
        <v>43</v>
      </c>
      <c r="C13" s="50" t="s">
        <v>176</v>
      </c>
      <c r="D13" s="103" t="s">
        <v>143</v>
      </c>
      <c r="E13" s="43" t="s">
        <v>29</v>
      </c>
      <c r="F13" s="50" t="s">
        <v>176</v>
      </c>
      <c r="G13" s="103" t="s">
        <v>67</v>
      </c>
      <c r="H13" s="46" t="s">
        <v>35</v>
      </c>
      <c r="I13" s="47" t="s">
        <v>332</v>
      </c>
      <c r="J13" s="47" t="s">
        <v>333</v>
      </c>
      <c r="K13" s="55" t="s">
        <v>548</v>
      </c>
    </row>
    <row r="14" spans="1:11" ht="23" x14ac:dyDescent="0.25">
      <c r="A14" s="109" t="s">
        <v>117</v>
      </c>
      <c r="B14" s="43" t="s">
        <v>44</v>
      </c>
      <c r="C14" s="50" t="s">
        <v>176</v>
      </c>
      <c r="D14" s="103" t="s">
        <v>144</v>
      </c>
      <c r="E14" s="43" t="s">
        <v>30</v>
      </c>
      <c r="F14" s="50" t="s">
        <v>176</v>
      </c>
      <c r="G14" s="103" t="s">
        <v>60</v>
      </c>
      <c r="H14" s="46" t="s">
        <v>69</v>
      </c>
      <c r="I14" s="47" t="s">
        <v>332</v>
      </c>
      <c r="J14" s="47"/>
      <c r="K14" s="55"/>
    </row>
    <row r="15" spans="1:11" x14ac:dyDescent="0.25">
      <c r="A15" s="66"/>
      <c r="B15" s="305" t="s">
        <v>296</v>
      </c>
      <c r="C15" s="306"/>
      <c r="D15" s="306"/>
      <c r="E15" s="306"/>
      <c r="F15" s="306"/>
      <c r="G15" s="306"/>
      <c r="H15" s="306"/>
      <c r="I15" s="306"/>
      <c r="J15" s="306"/>
      <c r="K15" s="307"/>
    </row>
    <row r="16" spans="1:11" ht="23" x14ac:dyDescent="0.25">
      <c r="A16" s="67" t="s">
        <v>78</v>
      </c>
      <c r="B16" s="43" t="s">
        <v>45</v>
      </c>
      <c r="C16" s="50" t="s">
        <v>176</v>
      </c>
      <c r="D16" s="103" t="s">
        <v>146</v>
      </c>
      <c r="E16" s="43" t="s">
        <v>32</v>
      </c>
      <c r="F16" s="50" t="s">
        <v>176</v>
      </c>
      <c r="G16" s="103" t="s">
        <v>320</v>
      </c>
      <c r="H16" s="13" t="s">
        <v>321</v>
      </c>
      <c r="I16" s="47" t="s">
        <v>332</v>
      </c>
      <c r="J16" s="47"/>
      <c r="K16" s="55"/>
    </row>
    <row r="17" spans="1:11" ht="23" x14ac:dyDescent="0.25">
      <c r="A17" s="109" t="s">
        <v>79</v>
      </c>
      <c r="B17" s="43" t="s">
        <v>46</v>
      </c>
      <c r="C17" s="50" t="s">
        <v>176</v>
      </c>
      <c r="D17" s="103" t="s">
        <v>147</v>
      </c>
      <c r="E17" s="43" t="s">
        <v>33</v>
      </c>
      <c r="F17" s="50" t="s">
        <v>176</v>
      </c>
      <c r="G17" s="103" t="s">
        <v>61</v>
      </c>
      <c r="H17" s="46" t="s">
        <v>70</v>
      </c>
      <c r="I17" s="47" t="s">
        <v>332</v>
      </c>
      <c r="J17" s="47"/>
      <c r="K17" s="55"/>
    </row>
    <row r="18" spans="1:11" x14ac:dyDescent="0.25">
      <c r="A18" s="67"/>
      <c r="B18" s="305" t="s">
        <v>7</v>
      </c>
      <c r="C18" s="306"/>
      <c r="D18" s="306"/>
      <c r="E18" s="306"/>
      <c r="F18" s="306"/>
      <c r="G18" s="306"/>
      <c r="H18" s="306"/>
      <c r="I18" s="306"/>
      <c r="J18" s="306"/>
      <c r="K18" s="307"/>
    </row>
    <row r="19" spans="1:11" x14ac:dyDescent="0.25">
      <c r="A19" s="67" t="s">
        <v>80</v>
      </c>
      <c r="B19" s="43" t="s">
        <v>180</v>
      </c>
      <c r="C19" s="50" t="s">
        <v>176</v>
      </c>
      <c r="D19" s="103" t="s">
        <v>148</v>
      </c>
      <c r="E19" s="43" t="s">
        <v>34</v>
      </c>
      <c r="F19" s="50" t="s">
        <v>176</v>
      </c>
      <c r="G19" s="103" t="s">
        <v>77</v>
      </c>
      <c r="H19" s="46" t="s">
        <v>107</v>
      </c>
      <c r="I19" s="47" t="s">
        <v>332</v>
      </c>
      <c r="J19" s="47"/>
      <c r="K19" s="55"/>
    </row>
    <row r="20" spans="1:11" ht="80.5" x14ac:dyDescent="0.25">
      <c r="A20" s="67" t="s">
        <v>81</v>
      </c>
      <c r="B20" s="43" t="s">
        <v>47</v>
      </c>
      <c r="C20" s="50" t="s">
        <v>176</v>
      </c>
      <c r="D20" s="103" t="s">
        <v>149</v>
      </c>
      <c r="E20" s="43" t="s">
        <v>937</v>
      </c>
      <c r="F20" s="50" t="s">
        <v>176</v>
      </c>
      <c r="G20" s="103" t="s">
        <v>322</v>
      </c>
      <c r="H20" s="13" t="s">
        <v>323</v>
      </c>
      <c r="I20" s="51" t="s">
        <v>332</v>
      </c>
      <c r="J20" s="51"/>
      <c r="K20" s="55"/>
    </row>
    <row r="21" spans="1:11" ht="23" x14ac:dyDescent="0.25">
      <c r="A21" s="67" t="s">
        <v>119</v>
      </c>
      <c r="B21" s="43" t="s">
        <v>48</v>
      </c>
      <c r="C21" s="50" t="s">
        <v>176</v>
      </c>
      <c r="D21" s="103" t="s">
        <v>150</v>
      </c>
      <c r="E21" s="43" t="s">
        <v>297</v>
      </c>
      <c r="F21" s="50" t="s">
        <v>176</v>
      </c>
      <c r="G21" s="103" t="s">
        <v>89</v>
      </c>
      <c r="H21" s="46" t="s">
        <v>93</v>
      </c>
      <c r="I21" s="47" t="s">
        <v>332</v>
      </c>
      <c r="J21" s="47"/>
      <c r="K21" s="55"/>
    </row>
    <row r="22" spans="1:11" x14ac:dyDescent="0.25">
      <c r="A22" s="67"/>
      <c r="B22" s="43"/>
      <c r="C22" s="50"/>
      <c r="D22" s="103" t="s">
        <v>298</v>
      </c>
      <c r="E22" s="43" t="s">
        <v>365</v>
      </c>
      <c r="F22" s="50" t="s">
        <v>176</v>
      </c>
      <c r="G22" s="103" t="s">
        <v>89</v>
      </c>
      <c r="H22" s="46" t="s">
        <v>93</v>
      </c>
      <c r="I22" s="47" t="s">
        <v>332</v>
      </c>
      <c r="J22" s="47"/>
      <c r="K22" s="55"/>
    </row>
    <row r="23" spans="1:11" x14ac:dyDescent="0.25">
      <c r="A23" s="67"/>
      <c r="B23" s="43"/>
      <c r="C23" s="50"/>
      <c r="D23" s="103" t="s">
        <v>299</v>
      </c>
      <c r="E23" s="43" t="s">
        <v>939</v>
      </c>
      <c r="F23" s="50" t="s">
        <v>176</v>
      </c>
      <c r="G23" s="103" t="s">
        <v>89</v>
      </c>
      <c r="H23" s="46" t="s">
        <v>93</v>
      </c>
      <c r="I23" s="47" t="s">
        <v>332</v>
      </c>
      <c r="J23" s="47"/>
      <c r="K23" s="55"/>
    </row>
    <row r="24" spans="1:11" x14ac:dyDescent="0.25">
      <c r="A24" s="67"/>
      <c r="B24" s="43"/>
      <c r="C24" s="50"/>
      <c r="D24" s="103" t="s">
        <v>300</v>
      </c>
      <c r="E24" s="43" t="s">
        <v>366</v>
      </c>
      <c r="F24" s="50" t="s">
        <v>176</v>
      </c>
      <c r="G24" s="103" t="s">
        <v>89</v>
      </c>
      <c r="H24" s="46" t="s">
        <v>93</v>
      </c>
      <c r="I24" s="51" t="s">
        <v>332</v>
      </c>
      <c r="J24" s="51"/>
      <c r="K24" s="55"/>
    </row>
    <row r="25" spans="1:11" ht="23" x14ac:dyDescent="0.25">
      <c r="A25" s="67"/>
      <c r="B25" s="43"/>
      <c r="C25" s="50"/>
      <c r="D25" s="103" t="s">
        <v>301</v>
      </c>
      <c r="E25" s="43" t="s">
        <v>940</v>
      </c>
      <c r="F25" s="50" t="s">
        <v>176</v>
      </c>
      <c r="G25" s="103" t="s">
        <v>89</v>
      </c>
      <c r="H25" s="46" t="s">
        <v>93</v>
      </c>
      <c r="I25" s="47" t="s">
        <v>332</v>
      </c>
      <c r="J25" s="47"/>
      <c r="K25" s="55"/>
    </row>
    <row r="26" spans="1:11" ht="23" x14ac:dyDescent="0.25">
      <c r="A26" s="67"/>
      <c r="B26" s="43"/>
      <c r="C26" s="50"/>
      <c r="D26" s="103" t="s">
        <v>302</v>
      </c>
      <c r="E26" s="43" t="s">
        <v>941</v>
      </c>
      <c r="F26" s="50" t="s">
        <v>176</v>
      </c>
      <c r="G26" s="103" t="s">
        <v>89</v>
      </c>
      <c r="H26" s="46" t="s">
        <v>93</v>
      </c>
      <c r="I26" s="47" t="s">
        <v>332</v>
      </c>
      <c r="J26" s="47"/>
      <c r="K26" s="55"/>
    </row>
    <row r="27" spans="1:11" ht="23" x14ac:dyDescent="0.25">
      <c r="A27" s="67"/>
      <c r="B27" s="43"/>
      <c r="C27" s="50"/>
      <c r="D27" s="103" t="s">
        <v>942</v>
      </c>
      <c r="E27" s="43" t="s">
        <v>946</v>
      </c>
      <c r="F27" s="50" t="s">
        <v>176</v>
      </c>
      <c r="G27" s="103" t="s">
        <v>89</v>
      </c>
      <c r="H27" s="46" t="s">
        <v>93</v>
      </c>
      <c r="I27" s="47" t="s">
        <v>332</v>
      </c>
      <c r="J27" s="47"/>
      <c r="K27" s="55"/>
    </row>
    <row r="28" spans="1:11" x14ac:dyDescent="0.25">
      <c r="A28" s="67"/>
      <c r="B28" s="43"/>
      <c r="C28" s="50"/>
      <c r="D28" s="103" t="s">
        <v>943</v>
      </c>
      <c r="E28" s="43" t="s">
        <v>947</v>
      </c>
      <c r="F28" s="50" t="s">
        <v>176</v>
      </c>
      <c r="G28" s="103" t="s">
        <v>89</v>
      </c>
      <c r="H28" s="46" t="s">
        <v>93</v>
      </c>
      <c r="I28" s="47" t="s">
        <v>332</v>
      </c>
      <c r="J28" s="47"/>
      <c r="K28" s="55"/>
    </row>
    <row r="29" spans="1:11" ht="23" x14ac:dyDescent="0.25">
      <c r="A29" s="67"/>
      <c r="B29" s="43"/>
      <c r="C29" s="50"/>
      <c r="D29" s="103" t="s">
        <v>944</v>
      </c>
      <c r="E29" s="43" t="s">
        <v>948</v>
      </c>
      <c r="F29" s="50" t="s">
        <v>176</v>
      </c>
      <c r="G29" s="103" t="s">
        <v>89</v>
      </c>
      <c r="H29" s="46" t="s">
        <v>93</v>
      </c>
      <c r="I29" s="47" t="s">
        <v>332</v>
      </c>
      <c r="J29" s="47"/>
      <c r="K29" s="55"/>
    </row>
    <row r="30" spans="1:11" x14ac:dyDescent="0.25">
      <c r="A30" s="67"/>
      <c r="B30" s="43"/>
      <c r="C30" s="50"/>
      <c r="D30" s="103" t="s">
        <v>945</v>
      </c>
      <c r="E30" s="43" t="s">
        <v>949</v>
      </c>
      <c r="F30" s="50" t="s">
        <v>176</v>
      </c>
      <c r="G30" s="103" t="s">
        <v>89</v>
      </c>
      <c r="H30" s="46" t="s">
        <v>93</v>
      </c>
      <c r="I30" s="47" t="s">
        <v>332</v>
      </c>
      <c r="J30" s="47"/>
      <c r="K30" s="55"/>
    </row>
    <row r="31" spans="1:11" x14ac:dyDescent="0.25">
      <c r="A31" s="67"/>
      <c r="B31" s="43"/>
      <c r="C31" s="50"/>
      <c r="D31" s="103" t="s">
        <v>303</v>
      </c>
      <c r="E31" s="43" t="s">
        <v>938</v>
      </c>
      <c r="F31" s="50" t="s">
        <v>176</v>
      </c>
      <c r="G31" s="103" t="s">
        <v>89</v>
      </c>
      <c r="H31" s="46" t="s">
        <v>93</v>
      </c>
      <c r="I31" s="47" t="s">
        <v>332</v>
      </c>
      <c r="J31" s="47"/>
      <c r="K31" s="55"/>
    </row>
    <row r="32" spans="1:11" ht="23" x14ac:dyDescent="0.25">
      <c r="A32" s="68"/>
      <c r="B32" s="69"/>
      <c r="C32" s="57"/>
      <c r="D32" s="110" t="s">
        <v>304</v>
      </c>
      <c r="E32" s="69" t="s">
        <v>305</v>
      </c>
      <c r="F32" s="57" t="s">
        <v>176</v>
      </c>
      <c r="G32" s="110" t="s">
        <v>89</v>
      </c>
      <c r="H32" s="71" t="s">
        <v>93</v>
      </c>
      <c r="I32" s="58" t="s">
        <v>332</v>
      </c>
      <c r="J32" s="58"/>
      <c r="K32" s="72"/>
    </row>
    <row r="33" spans="9:9" x14ac:dyDescent="0.25">
      <c r="I33" s="41"/>
    </row>
    <row r="34" spans="9:9" x14ac:dyDescent="0.25">
      <c r="I34" s="41"/>
    </row>
    <row r="35" spans="9:9" x14ac:dyDescent="0.25">
      <c r="I35" s="41"/>
    </row>
    <row r="36" spans="9:9" x14ac:dyDescent="0.25">
      <c r="I36" s="102"/>
    </row>
    <row r="37" spans="9:9" x14ac:dyDescent="0.25">
      <c r="I37" s="102"/>
    </row>
  </sheetData>
  <mergeCells count="3">
    <mergeCell ref="B12:K12"/>
    <mergeCell ref="B15:K15"/>
    <mergeCell ref="B18:K18"/>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33"/>
  <sheetViews>
    <sheetView showGridLines="0" zoomScaleNormal="100" workbookViewId="0">
      <pane xSplit="2" ySplit="8" topLeftCell="C33" activePane="bottomRight" state="frozen"/>
      <selection pane="topRight" activeCell="C1" sqref="C1"/>
      <selection pane="bottomLeft" activeCell="A9" sqref="A9"/>
      <selection pane="bottomRight" activeCell="H42" sqref="H42"/>
    </sheetView>
  </sheetViews>
  <sheetFormatPr defaultColWidth="9.1796875" defaultRowHeight="11.5" x14ac:dyDescent="0.25"/>
  <cols>
    <col min="1" max="1" width="8.26953125" style="107" customWidth="1"/>
    <col min="2" max="2" width="50.7265625" style="13" customWidth="1"/>
    <col min="3" max="3" width="6.54296875" style="41" customWidth="1"/>
    <col min="4" max="4" width="9.7265625" style="107" customWidth="1"/>
    <col min="5" max="5" width="50.7265625" style="13" customWidth="1"/>
    <col min="6" max="6" width="7.1796875" style="41" customWidth="1"/>
    <col min="7" max="7" width="6.7265625" style="107" customWidth="1"/>
    <col min="8" max="8" width="38.453125" style="13" customWidth="1"/>
    <col min="9" max="10" width="9.7265625" style="42" customWidth="1"/>
    <col min="11" max="11" width="32.54296875" style="42" customWidth="1"/>
    <col min="12" max="16384" width="9.1796875" style="42"/>
  </cols>
  <sheetData>
    <row r="1" spans="1:11" x14ac:dyDescent="0.25">
      <c r="A1" s="60" t="s">
        <v>1849</v>
      </c>
      <c r="B1" s="61"/>
      <c r="D1" s="60"/>
      <c r="E1" s="61"/>
      <c r="G1" s="60"/>
      <c r="H1" s="61"/>
    </row>
    <row r="2" spans="1:11" x14ac:dyDescent="0.25">
      <c r="A2" s="60"/>
      <c r="B2" s="61"/>
      <c r="D2" s="60"/>
      <c r="E2" s="61"/>
      <c r="G2" s="60"/>
      <c r="H2" s="61"/>
    </row>
    <row r="3" spans="1:11" x14ac:dyDescent="0.25">
      <c r="A3" s="60" t="s">
        <v>181</v>
      </c>
      <c r="B3" s="61"/>
      <c r="D3" s="60"/>
      <c r="E3" s="61"/>
      <c r="G3" s="60"/>
      <c r="H3" s="61"/>
    </row>
    <row r="4" spans="1:11" x14ac:dyDescent="0.25">
      <c r="A4" s="60" t="s">
        <v>105</v>
      </c>
      <c r="B4" s="61"/>
      <c r="D4" s="60"/>
      <c r="E4" s="61"/>
      <c r="G4" s="60"/>
      <c r="H4" s="61"/>
    </row>
    <row r="5" spans="1:11" x14ac:dyDescent="0.25">
      <c r="A5" s="60" t="s">
        <v>106</v>
      </c>
      <c r="B5" s="61"/>
      <c r="D5" s="60"/>
      <c r="E5" s="61"/>
      <c r="G5" s="60"/>
      <c r="H5" s="61"/>
    </row>
    <row r="6" spans="1:11" x14ac:dyDescent="0.25">
      <c r="A6" s="60"/>
      <c r="B6" s="61"/>
      <c r="D6" s="60"/>
      <c r="E6" s="61"/>
      <c r="G6" s="60"/>
      <c r="H6" s="61"/>
    </row>
    <row r="7" spans="1:11" x14ac:dyDescent="0.25">
      <c r="A7" s="80" t="s">
        <v>100</v>
      </c>
      <c r="B7" s="81"/>
      <c r="C7" s="84"/>
      <c r="D7" s="83" t="s">
        <v>101</v>
      </c>
      <c r="E7" s="81"/>
      <c r="F7" s="84"/>
      <c r="G7" s="83" t="s">
        <v>11</v>
      </c>
      <c r="H7" s="85"/>
      <c r="I7" s="86" t="s">
        <v>326</v>
      </c>
      <c r="J7" s="86" t="s">
        <v>327</v>
      </c>
      <c r="K7" s="87" t="s">
        <v>334</v>
      </c>
    </row>
    <row r="8" spans="1:11" s="13" customFormat="1" ht="46" x14ac:dyDescent="0.25">
      <c r="A8" s="88" t="s">
        <v>99</v>
      </c>
      <c r="B8" s="89" t="s">
        <v>98</v>
      </c>
      <c r="C8" s="91" t="s">
        <v>37</v>
      </c>
      <c r="D8" s="124" t="s">
        <v>99</v>
      </c>
      <c r="E8" s="89" t="s">
        <v>98</v>
      </c>
      <c r="F8" s="91" t="s">
        <v>37</v>
      </c>
      <c r="G8" s="92" t="s">
        <v>99</v>
      </c>
      <c r="H8" s="91" t="s">
        <v>98</v>
      </c>
      <c r="I8" s="91" t="s">
        <v>329</v>
      </c>
      <c r="J8" s="91" t="s">
        <v>330</v>
      </c>
      <c r="K8" s="125"/>
    </row>
    <row r="9" spans="1:11" x14ac:dyDescent="0.25">
      <c r="A9" s="66"/>
      <c r="B9" s="61"/>
      <c r="C9" s="50"/>
      <c r="D9" s="106"/>
      <c r="E9" s="61"/>
      <c r="F9" s="50"/>
      <c r="G9" s="53"/>
      <c r="H9" s="97"/>
      <c r="I9" s="45"/>
      <c r="J9" s="45"/>
      <c r="K9" s="116"/>
    </row>
    <row r="10" spans="1:11" x14ac:dyDescent="0.25">
      <c r="A10" s="66"/>
      <c r="B10" s="305" t="s">
        <v>62</v>
      </c>
      <c r="C10" s="306"/>
      <c r="D10" s="306"/>
      <c r="E10" s="306"/>
      <c r="F10" s="306"/>
      <c r="G10" s="306"/>
      <c r="H10" s="306"/>
      <c r="I10" s="306"/>
      <c r="J10" s="306"/>
      <c r="K10" s="307"/>
    </row>
    <row r="11" spans="1:11" ht="57.5" x14ac:dyDescent="0.25">
      <c r="A11" s="117" t="s">
        <v>122</v>
      </c>
      <c r="B11" s="113" t="s">
        <v>203</v>
      </c>
      <c r="C11" s="50" t="s">
        <v>176</v>
      </c>
      <c r="D11" s="103" t="s">
        <v>154</v>
      </c>
      <c r="E11" s="113" t="s">
        <v>221</v>
      </c>
      <c r="F11" s="50" t="s">
        <v>176</v>
      </c>
      <c r="G11" s="53" t="s">
        <v>77</v>
      </c>
      <c r="H11" s="113" t="s">
        <v>107</v>
      </c>
      <c r="I11" s="50" t="s">
        <v>332</v>
      </c>
      <c r="J11" s="50" t="s">
        <v>333</v>
      </c>
      <c r="K11" s="116" t="s">
        <v>547</v>
      </c>
    </row>
    <row r="12" spans="1:11" ht="69" x14ac:dyDescent="0.25">
      <c r="A12" s="117" t="s">
        <v>123</v>
      </c>
      <c r="B12" s="113" t="s">
        <v>204</v>
      </c>
      <c r="C12" s="50" t="s">
        <v>176</v>
      </c>
      <c r="D12" s="103" t="s">
        <v>153</v>
      </c>
      <c r="E12" s="113" t="s">
        <v>111</v>
      </c>
      <c r="F12" s="50" t="s">
        <v>176</v>
      </c>
      <c r="G12" s="53" t="s">
        <v>78</v>
      </c>
      <c r="H12" s="113" t="s">
        <v>65</v>
      </c>
      <c r="I12" s="50" t="s">
        <v>332</v>
      </c>
      <c r="J12" s="50" t="s">
        <v>333</v>
      </c>
      <c r="K12" s="116" t="s">
        <v>546</v>
      </c>
    </row>
    <row r="13" spans="1:11" ht="69" x14ac:dyDescent="0.25">
      <c r="A13" s="117" t="s">
        <v>124</v>
      </c>
      <c r="B13" s="113" t="s">
        <v>205</v>
      </c>
      <c r="C13" s="50" t="s">
        <v>176</v>
      </c>
      <c r="D13" s="103" t="s">
        <v>155</v>
      </c>
      <c r="E13" s="113" t="s">
        <v>110</v>
      </c>
      <c r="F13" s="50" t="s">
        <v>176</v>
      </c>
      <c r="G13" s="53" t="s">
        <v>79</v>
      </c>
      <c r="H13" s="113" t="s">
        <v>66</v>
      </c>
      <c r="I13" s="50" t="s">
        <v>332</v>
      </c>
      <c r="J13" s="50" t="s">
        <v>333</v>
      </c>
      <c r="K13" s="116" t="s">
        <v>546</v>
      </c>
    </row>
    <row r="14" spans="1:11" ht="69" x14ac:dyDescent="0.25">
      <c r="A14" s="117" t="s">
        <v>125</v>
      </c>
      <c r="B14" s="113" t="s">
        <v>206</v>
      </c>
      <c r="C14" s="50" t="s">
        <v>176</v>
      </c>
      <c r="D14" s="103" t="s">
        <v>156</v>
      </c>
      <c r="E14" s="113" t="s">
        <v>109</v>
      </c>
      <c r="F14" s="50" t="s">
        <v>176</v>
      </c>
      <c r="G14" s="53" t="s">
        <v>90</v>
      </c>
      <c r="H14" s="113" t="s">
        <v>94</v>
      </c>
      <c r="I14" s="50" t="s">
        <v>332</v>
      </c>
      <c r="J14" s="50" t="s">
        <v>333</v>
      </c>
      <c r="K14" s="116" t="s">
        <v>546</v>
      </c>
    </row>
    <row r="15" spans="1:11" x14ac:dyDescent="0.25">
      <c r="A15" s="117" t="s">
        <v>84</v>
      </c>
      <c r="B15" s="113" t="s">
        <v>1</v>
      </c>
      <c r="C15" s="50" t="s">
        <v>176</v>
      </c>
      <c r="D15" s="103" t="s">
        <v>157</v>
      </c>
      <c r="E15" s="113" t="s">
        <v>108</v>
      </c>
      <c r="F15" s="50" t="s">
        <v>176</v>
      </c>
      <c r="G15" s="53" t="s">
        <v>91</v>
      </c>
      <c r="H15" s="113" t="s">
        <v>95</v>
      </c>
      <c r="I15" s="50" t="s">
        <v>332</v>
      </c>
      <c r="J15" s="50"/>
      <c r="K15" s="116"/>
    </row>
    <row r="16" spans="1:11" ht="23" x14ac:dyDescent="0.25">
      <c r="A16" s="117" t="s">
        <v>367</v>
      </c>
      <c r="B16" s="113" t="s">
        <v>368</v>
      </c>
      <c r="C16" s="50" t="s">
        <v>176</v>
      </c>
      <c r="D16" s="103" t="s">
        <v>369</v>
      </c>
      <c r="E16" s="113" t="s">
        <v>264</v>
      </c>
      <c r="F16" s="50" t="s">
        <v>176</v>
      </c>
      <c r="G16" s="53" t="s">
        <v>370</v>
      </c>
      <c r="H16" s="113" t="s">
        <v>371</v>
      </c>
      <c r="I16" s="50" t="s">
        <v>332</v>
      </c>
      <c r="J16" s="50"/>
      <c r="K16" s="116"/>
    </row>
    <row r="17" spans="1:11" s="13" customFormat="1" ht="23" x14ac:dyDescent="0.25">
      <c r="A17" s="67" t="s">
        <v>372</v>
      </c>
      <c r="B17" s="113" t="s">
        <v>493</v>
      </c>
      <c r="C17" s="50" t="s">
        <v>176</v>
      </c>
      <c r="D17" s="103" t="s">
        <v>373</v>
      </c>
      <c r="E17" s="113" t="s">
        <v>266</v>
      </c>
      <c r="F17" s="50" t="s">
        <v>176</v>
      </c>
      <c r="G17" s="53" t="s">
        <v>374</v>
      </c>
      <c r="H17" s="113" t="s">
        <v>375</v>
      </c>
      <c r="I17" s="50" t="s">
        <v>332</v>
      </c>
      <c r="J17" s="50"/>
      <c r="K17" s="116"/>
    </row>
    <row r="18" spans="1:11" s="13" customFormat="1" ht="23" x14ac:dyDescent="0.25">
      <c r="A18" s="67" t="s">
        <v>376</v>
      </c>
      <c r="B18" s="113" t="s">
        <v>494</v>
      </c>
      <c r="C18" s="50" t="s">
        <v>176</v>
      </c>
      <c r="D18" s="103" t="s">
        <v>377</v>
      </c>
      <c r="E18" s="113" t="s">
        <v>495</v>
      </c>
      <c r="F18" s="50" t="s">
        <v>176</v>
      </c>
      <c r="G18" s="118" t="s">
        <v>378</v>
      </c>
      <c r="H18" s="113" t="s">
        <v>379</v>
      </c>
      <c r="I18" s="50" t="s">
        <v>332</v>
      </c>
      <c r="J18" s="50"/>
      <c r="K18" s="116"/>
    </row>
    <row r="19" spans="1:11" s="13" customFormat="1" ht="23" x14ac:dyDescent="0.25">
      <c r="A19" s="67" t="s">
        <v>380</v>
      </c>
      <c r="B19" s="113" t="s">
        <v>496</v>
      </c>
      <c r="C19" s="50" t="s">
        <v>176</v>
      </c>
      <c r="D19" s="103" t="s">
        <v>381</v>
      </c>
      <c r="E19" s="113" t="s">
        <v>497</v>
      </c>
      <c r="F19" s="50" t="s">
        <v>176</v>
      </c>
      <c r="G19" s="118" t="s">
        <v>382</v>
      </c>
      <c r="H19" s="113" t="s">
        <v>498</v>
      </c>
      <c r="I19" s="50" t="s">
        <v>332</v>
      </c>
      <c r="J19" s="50"/>
      <c r="K19" s="116"/>
    </row>
    <row r="20" spans="1:11" s="13" customFormat="1" ht="23" x14ac:dyDescent="0.25">
      <c r="A20" s="67" t="s">
        <v>383</v>
      </c>
      <c r="B20" s="113" t="s">
        <v>499</v>
      </c>
      <c r="C20" s="50" t="s">
        <v>176</v>
      </c>
      <c r="D20" s="103" t="s">
        <v>385</v>
      </c>
      <c r="E20" s="113" t="s">
        <v>500</v>
      </c>
      <c r="F20" s="50" t="s">
        <v>176</v>
      </c>
      <c r="G20" s="118" t="s">
        <v>324</v>
      </c>
      <c r="H20" s="113" t="s">
        <v>325</v>
      </c>
      <c r="I20" s="50" t="s">
        <v>332</v>
      </c>
      <c r="J20" s="50"/>
      <c r="K20" s="116"/>
    </row>
    <row r="21" spans="1:11" ht="23" x14ac:dyDescent="0.25">
      <c r="A21" s="67" t="s">
        <v>386</v>
      </c>
      <c r="B21" s="113" t="s">
        <v>501</v>
      </c>
      <c r="C21" s="50" t="s">
        <v>176</v>
      </c>
      <c r="D21" s="103" t="s">
        <v>388</v>
      </c>
      <c r="E21" s="113" t="s">
        <v>306</v>
      </c>
      <c r="F21" s="50" t="s">
        <v>176</v>
      </c>
      <c r="G21" s="103" t="s">
        <v>389</v>
      </c>
      <c r="H21" s="113" t="s">
        <v>390</v>
      </c>
      <c r="I21" s="50" t="s">
        <v>332</v>
      </c>
      <c r="J21" s="50"/>
      <c r="K21" s="116"/>
    </row>
    <row r="22" spans="1:11" x14ac:dyDescent="0.25">
      <c r="A22" s="117"/>
      <c r="B22" s="305" t="s">
        <v>63</v>
      </c>
      <c r="C22" s="306"/>
      <c r="D22" s="306"/>
      <c r="E22" s="306"/>
      <c r="F22" s="306"/>
      <c r="G22" s="306"/>
      <c r="H22" s="306"/>
      <c r="I22" s="306"/>
      <c r="J22" s="306"/>
      <c r="K22" s="307"/>
    </row>
    <row r="23" spans="1:11" s="13" customFormat="1" ht="34.5" x14ac:dyDescent="0.25">
      <c r="A23" s="119" t="s">
        <v>126</v>
      </c>
      <c r="B23" s="113" t="s">
        <v>207</v>
      </c>
      <c r="C23" s="50" t="s">
        <v>176</v>
      </c>
      <c r="D23" s="103" t="s">
        <v>158</v>
      </c>
      <c r="E23" s="113" t="s">
        <v>392</v>
      </c>
      <c r="F23" s="50" t="s">
        <v>176</v>
      </c>
      <c r="G23" s="53" t="s">
        <v>77</v>
      </c>
      <c r="H23" s="113" t="s">
        <v>107</v>
      </c>
      <c r="I23" s="50" t="s">
        <v>332</v>
      </c>
      <c r="J23" s="50"/>
      <c r="K23" s="116"/>
    </row>
    <row r="24" spans="1:11" ht="23" x14ac:dyDescent="0.25">
      <c r="A24" s="117" t="s">
        <v>127</v>
      </c>
      <c r="B24" s="113" t="s">
        <v>208</v>
      </c>
      <c r="C24" s="50" t="s">
        <v>176</v>
      </c>
      <c r="D24" s="103" t="s">
        <v>159</v>
      </c>
      <c r="E24" s="113" t="s">
        <v>393</v>
      </c>
      <c r="F24" s="50" t="s">
        <v>176</v>
      </c>
      <c r="G24" s="53" t="s">
        <v>55</v>
      </c>
      <c r="H24" s="113" t="s">
        <v>58</v>
      </c>
      <c r="I24" s="50" t="s">
        <v>331</v>
      </c>
      <c r="J24" s="50"/>
      <c r="K24" s="116"/>
    </row>
    <row r="25" spans="1:11" ht="23" x14ac:dyDescent="0.25">
      <c r="A25" s="117" t="s">
        <v>128</v>
      </c>
      <c r="B25" s="113" t="s">
        <v>209</v>
      </c>
      <c r="C25" s="50" t="s">
        <v>176</v>
      </c>
      <c r="D25" s="103" t="s">
        <v>160</v>
      </c>
      <c r="E25" s="113" t="s">
        <v>394</v>
      </c>
      <c r="F25" s="50" t="s">
        <v>176</v>
      </c>
      <c r="G25" s="53" t="s">
        <v>12</v>
      </c>
      <c r="H25" s="113" t="s">
        <v>13</v>
      </c>
      <c r="I25" s="50" t="s">
        <v>331</v>
      </c>
      <c r="J25" s="50"/>
      <c r="K25" s="116"/>
    </row>
    <row r="26" spans="1:11" ht="23" x14ac:dyDescent="0.25">
      <c r="A26" s="117" t="s">
        <v>395</v>
      </c>
      <c r="B26" s="113" t="s">
        <v>396</v>
      </c>
      <c r="C26" s="50" t="s">
        <v>176</v>
      </c>
      <c r="D26" s="103" t="s">
        <v>406</v>
      </c>
      <c r="E26" s="113" t="s">
        <v>397</v>
      </c>
      <c r="F26" s="50" t="s">
        <v>176</v>
      </c>
      <c r="G26" s="53" t="s">
        <v>398</v>
      </c>
      <c r="H26" s="113" t="s">
        <v>399</v>
      </c>
      <c r="I26" s="50" t="s">
        <v>331</v>
      </c>
      <c r="J26" s="50"/>
      <c r="K26" s="116"/>
    </row>
    <row r="27" spans="1:11" ht="23" x14ac:dyDescent="0.25">
      <c r="A27" s="117" t="s">
        <v>129</v>
      </c>
      <c r="B27" s="113" t="s">
        <v>210</v>
      </c>
      <c r="C27" s="50" t="s">
        <v>176</v>
      </c>
      <c r="D27" s="103" t="s">
        <v>391</v>
      </c>
      <c r="E27" s="113" t="s">
        <v>400</v>
      </c>
      <c r="F27" s="50" t="s">
        <v>176</v>
      </c>
      <c r="G27" s="53" t="s">
        <v>252</v>
      </c>
      <c r="H27" s="113" t="s">
        <v>259</v>
      </c>
      <c r="I27" s="50" t="s">
        <v>331</v>
      </c>
      <c r="J27" s="50"/>
      <c r="K27" s="116"/>
    </row>
    <row r="28" spans="1:11" s="13" customFormat="1" ht="23" x14ac:dyDescent="0.25">
      <c r="A28" s="119" t="s">
        <v>401</v>
      </c>
      <c r="B28" s="113" t="s">
        <v>402</v>
      </c>
      <c r="C28" s="50" t="s">
        <v>176</v>
      </c>
      <c r="D28" s="103" t="s">
        <v>407</v>
      </c>
      <c r="E28" s="113" t="s">
        <v>403</v>
      </c>
      <c r="F28" s="50" t="s">
        <v>176</v>
      </c>
      <c r="G28" s="53" t="s">
        <v>404</v>
      </c>
      <c r="H28" s="113" t="s">
        <v>405</v>
      </c>
      <c r="I28" s="50" t="s">
        <v>331</v>
      </c>
      <c r="J28" s="50"/>
      <c r="K28" s="116"/>
    </row>
    <row r="29" spans="1:11" s="13" customFormat="1" ht="23" x14ac:dyDescent="0.25">
      <c r="A29" s="119" t="s">
        <v>879</v>
      </c>
      <c r="B29" s="113" t="s">
        <v>428</v>
      </c>
      <c r="C29" s="50" t="s">
        <v>265</v>
      </c>
      <c r="D29" s="103" t="s">
        <v>880</v>
      </c>
      <c r="E29" s="113" t="s">
        <v>429</v>
      </c>
      <c r="F29" s="50" t="s">
        <v>265</v>
      </c>
      <c r="G29" s="64" t="s">
        <v>895</v>
      </c>
      <c r="H29" s="113" t="s">
        <v>897</v>
      </c>
      <c r="I29" s="50" t="s">
        <v>331</v>
      </c>
      <c r="J29" s="50"/>
      <c r="K29" s="116"/>
    </row>
    <row r="30" spans="1:11" s="13" customFormat="1" ht="23" x14ac:dyDescent="0.25">
      <c r="A30" s="119" t="s">
        <v>881</v>
      </c>
      <c r="B30" s="113" t="s">
        <v>430</v>
      </c>
      <c r="C30" s="50" t="s">
        <v>265</v>
      </c>
      <c r="D30" s="103" t="s">
        <v>882</v>
      </c>
      <c r="E30" s="113" t="s">
        <v>915</v>
      </c>
      <c r="F30" s="50" t="s">
        <v>265</v>
      </c>
      <c r="G30" s="53" t="s">
        <v>896</v>
      </c>
      <c r="H30" s="113" t="s">
        <v>898</v>
      </c>
      <c r="I30" s="50" t="s">
        <v>331</v>
      </c>
      <c r="J30" s="50"/>
      <c r="K30" s="116"/>
    </row>
    <row r="31" spans="1:11" s="13" customFormat="1" ht="23" x14ac:dyDescent="0.25">
      <c r="A31" s="119" t="s">
        <v>132</v>
      </c>
      <c r="B31" s="113" t="s">
        <v>950</v>
      </c>
      <c r="C31" s="50" t="s">
        <v>176</v>
      </c>
      <c r="D31" s="103" t="s">
        <v>163</v>
      </c>
      <c r="E31" s="113" t="s">
        <v>952</v>
      </c>
      <c r="F31" s="50" t="s">
        <v>176</v>
      </c>
      <c r="G31" s="53" t="s">
        <v>14</v>
      </c>
      <c r="H31" s="113" t="s">
        <v>15</v>
      </c>
      <c r="I31" s="50" t="s">
        <v>331</v>
      </c>
      <c r="J31" s="50"/>
      <c r="K31" s="116"/>
    </row>
    <row r="32" spans="1:11" s="13" customFormat="1" ht="34.5" x14ac:dyDescent="0.25">
      <c r="A32" s="119" t="s">
        <v>408</v>
      </c>
      <c r="B32" s="113" t="s">
        <v>951</v>
      </c>
      <c r="C32" s="50" t="s">
        <v>265</v>
      </c>
      <c r="D32" s="103" t="s">
        <v>409</v>
      </c>
      <c r="E32" s="113" t="s">
        <v>953</v>
      </c>
      <c r="F32" s="50" t="s">
        <v>265</v>
      </c>
      <c r="G32" s="53" t="s">
        <v>16</v>
      </c>
      <c r="H32" s="113" t="s">
        <v>17</v>
      </c>
      <c r="I32" s="50" t="s">
        <v>331</v>
      </c>
      <c r="J32" s="50"/>
      <c r="K32" s="116"/>
    </row>
    <row r="33" spans="1:11" s="13" customFormat="1" x14ac:dyDescent="0.25">
      <c r="A33" s="117" t="s">
        <v>55</v>
      </c>
      <c r="B33" s="43" t="s">
        <v>957</v>
      </c>
      <c r="C33" s="50" t="s">
        <v>265</v>
      </c>
      <c r="D33" s="64"/>
      <c r="E33" s="43" t="s">
        <v>312</v>
      </c>
      <c r="F33" s="50" t="s">
        <v>265</v>
      </c>
      <c r="G33" s="53"/>
      <c r="H33" s="113"/>
      <c r="I33" s="50" t="s">
        <v>331</v>
      </c>
      <c r="J33" s="50"/>
      <c r="K33" s="116"/>
    </row>
    <row r="34" spans="1:11" s="13" customFormat="1" ht="23" x14ac:dyDescent="0.25">
      <c r="A34" s="119" t="s">
        <v>130</v>
      </c>
      <c r="B34" s="113" t="s">
        <v>956</v>
      </c>
      <c r="C34" s="50" t="s">
        <v>176</v>
      </c>
      <c r="D34" s="103" t="s">
        <v>161</v>
      </c>
      <c r="E34" s="113" t="s">
        <v>954</v>
      </c>
      <c r="F34" s="50" t="s">
        <v>176</v>
      </c>
      <c r="G34" s="53" t="s">
        <v>20</v>
      </c>
      <c r="H34" s="113" t="s">
        <v>21</v>
      </c>
      <c r="I34" s="50" t="s">
        <v>331</v>
      </c>
      <c r="J34" s="50"/>
      <c r="K34" s="116"/>
    </row>
    <row r="35" spans="1:11" s="13" customFormat="1" ht="23" x14ac:dyDescent="0.25">
      <c r="A35" s="119" t="s">
        <v>131</v>
      </c>
      <c r="B35" s="113" t="s">
        <v>955</v>
      </c>
      <c r="C35" s="50" t="s">
        <v>176</v>
      </c>
      <c r="D35" s="103" t="s">
        <v>162</v>
      </c>
      <c r="E35" s="113" t="s">
        <v>1052</v>
      </c>
      <c r="F35" s="50" t="s">
        <v>176</v>
      </c>
      <c r="G35" s="64" t="s">
        <v>20</v>
      </c>
      <c r="H35" s="113" t="s">
        <v>21</v>
      </c>
      <c r="I35" s="50" t="s">
        <v>331</v>
      </c>
      <c r="J35" s="50"/>
      <c r="K35" s="116"/>
    </row>
    <row r="36" spans="1:11" s="13" customFormat="1" ht="23" x14ac:dyDescent="0.25">
      <c r="A36" s="117" t="s">
        <v>958</v>
      </c>
      <c r="B36" s="43" t="s">
        <v>959</v>
      </c>
      <c r="C36" s="50" t="s">
        <v>176</v>
      </c>
      <c r="D36" s="64"/>
      <c r="E36" s="43" t="s">
        <v>312</v>
      </c>
      <c r="F36" s="50" t="s">
        <v>176</v>
      </c>
      <c r="G36" s="64"/>
      <c r="H36" s="113"/>
      <c r="I36" s="50" t="s">
        <v>331</v>
      </c>
      <c r="J36" s="50"/>
      <c r="K36" s="116"/>
    </row>
    <row r="37" spans="1:11" s="13" customFormat="1" x14ac:dyDescent="0.25">
      <c r="A37" s="117" t="s">
        <v>960</v>
      </c>
      <c r="B37" s="43" t="s">
        <v>1021</v>
      </c>
      <c r="C37" s="50" t="s">
        <v>265</v>
      </c>
      <c r="D37" s="64"/>
      <c r="E37" s="43" t="s">
        <v>312</v>
      </c>
      <c r="F37" s="50" t="s">
        <v>265</v>
      </c>
      <c r="G37" s="64"/>
      <c r="H37" s="43"/>
      <c r="I37" s="50" t="s">
        <v>331</v>
      </c>
      <c r="J37" s="50"/>
      <c r="K37" s="116"/>
    </row>
    <row r="38" spans="1:11" s="13" customFormat="1" ht="23" x14ac:dyDescent="0.25">
      <c r="A38" s="117" t="s">
        <v>961</v>
      </c>
      <c r="B38" s="43" t="s">
        <v>1022</v>
      </c>
      <c r="C38" s="50" t="s">
        <v>265</v>
      </c>
      <c r="D38" s="64"/>
      <c r="E38" s="43" t="s">
        <v>312</v>
      </c>
      <c r="F38" s="50" t="s">
        <v>265</v>
      </c>
      <c r="G38" s="64"/>
      <c r="H38" s="43"/>
      <c r="I38" s="50" t="s">
        <v>331</v>
      </c>
      <c r="J38" s="50"/>
      <c r="K38" s="116"/>
    </row>
    <row r="39" spans="1:11" s="13" customFormat="1" ht="23" x14ac:dyDescent="0.25">
      <c r="A39" s="120">
        <v>1913</v>
      </c>
      <c r="B39" s="43" t="s">
        <v>1023</v>
      </c>
      <c r="C39" s="50" t="s">
        <v>265</v>
      </c>
      <c r="D39" s="64"/>
      <c r="E39" s="43" t="s">
        <v>964</v>
      </c>
      <c r="F39" s="50" t="s">
        <v>265</v>
      </c>
      <c r="G39" s="64" t="s">
        <v>1851</v>
      </c>
      <c r="H39" s="43" t="s">
        <v>1857</v>
      </c>
      <c r="I39" s="50" t="s">
        <v>331</v>
      </c>
      <c r="J39" s="50"/>
      <c r="K39" s="116"/>
    </row>
    <row r="40" spans="1:11" s="13" customFormat="1" ht="23" x14ac:dyDescent="0.25">
      <c r="A40" s="120">
        <v>1914</v>
      </c>
      <c r="B40" s="43" t="s">
        <v>1024</v>
      </c>
      <c r="C40" s="50" t="s">
        <v>265</v>
      </c>
      <c r="D40" s="64"/>
      <c r="E40" s="43" t="s">
        <v>967</v>
      </c>
      <c r="F40" s="50" t="s">
        <v>265</v>
      </c>
      <c r="G40" s="64" t="s">
        <v>965</v>
      </c>
      <c r="H40" s="43" t="s">
        <v>966</v>
      </c>
      <c r="I40" s="50" t="s">
        <v>331</v>
      </c>
      <c r="J40" s="50"/>
      <c r="K40" s="116"/>
    </row>
    <row r="41" spans="1:11" s="13" customFormat="1" ht="34.5" x14ac:dyDescent="0.25">
      <c r="A41" s="120">
        <v>1915</v>
      </c>
      <c r="B41" s="43" t="s">
        <v>1025</v>
      </c>
      <c r="C41" s="50" t="s">
        <v>265</v>
      </c>
      <c r="D41" s="64"/>
      <c r="E41" s="43" t="s">
        <v>968</v>
      </c>
      <c r="F41" s="50" t="s">
        <v>265</v>
      </c>
      <c r="G41" s="64" t="s">
        <v>1854</v>
      </c>
      <c r="H41" s="43" t="s">
        <v>1858</v>
      </c>
      <c r="I41" s="50" t="s">
        <v>331</v>
      </c>
      <c r="J41" s="50"/>
      <c r="K41" s="116"/>
    </row>
    <row r="42" spans="1:11" s="13" customFormat="1" ht="23" x14ac:dyDescent="0.25">
      <c r="A42" s="120">
        <v>1916</v>
      </c>
      <c r="B42" s="43" t="s">
        <v>1026</v>
      </c>
      <c r="C42" s="50" t="s">
        <v>265</v>
      </c>
      <c r="D42" s="64"/>
      <c r="E42" s="43" t="s">
        <v>1046</v>
      </c>
      <c r="F42" s="50" t="s">
        <v>265</v>
      </c>
      <c r="G42" s="64" t="s">
        <v>965</v>
      </c>
      <c r="H42" s="43" t="s">
        <v>966</v>
      </c>
      <c r="I42" s="50" t="s">
        <v>331</v>
      </c>
      <c r="J42" s="50"/>
      <c r="K42" s="116"/>
    </row>
    <row r="43" spans="1:11" s="13" customFormat="1" x14ac:dyDescent="0.25">
      <c r="A43" s="67" t="s">
        <v>969</v>
      </c>
      <c r="B43" s="43" t="s">
        <v>1027</v>
      </c>
      <c r="C43" s="47" t="s">
        <v>265</v>
      </c>
      <c r="D43" s="64" t="s">
        <v>970</v>
      </c>
      <c r="E43" s="43" t="s">
        <v>975</v>
      </c>
      <c r="F43" s="47" t="s">
        <v>265</v>
      </c>
      <c r="G43" s="64" t="s">
        <v>971</v>
      </c>
      <c r="H43" s="46" t="s">
        <v>972</v>
      </c>
      <c r="I43" s="50" t="s">
        <v>331</v>
      </c>
      <c r="J43" s="50"/>
      <c r="K43" s="116"/>
    </row>
    <row r="44" spans="1:11" s="13" customFormat="1" ht="34.5" x14ac:dyDescent="0.25">
      <c r="A44" s="67" t="s">
        <v>973</v>
      </c>
      <c r="B44" s="43" t="s">
        <v>1028</v>
      </c>
      <c r="C44" s="47" t="s">
        <v>176</v>
      </c>
      <c r="D44" s="64" t="s">
        <v>974</v>
      </c>
      <c r="E44" s="46" t="s">
        <v>980</v>
      </c>
      <c r="F44" s="47" t="s">
        <v>176</v>
      </c>
      <c r="G44" s="64" t="s">
        <v>976</v>
      </c>
      <c r="H44" s="46" t="s">
        <v>977</v>
      </c>
      <c r="I44" s="50" t="s">
        <v>331</v>
      </c>
      <c r="J44" s="50"/>
      <c r="K44" s="116"/>
    </row>
    <row r="45" spans="1:11" s="13" customFormat="1" ht="34.5" x14ac:dyDescent="0.25">
      <c r="A45" s="67" t="s">
        <v>978</v>
      </c>
      <c r="B45" s="43" t="s">
        <v>1029</v>
      </c>
      <c r="C45" s="47" t="s">
        <v>176</v>
      </c>
      <c r="D45" s="1" t="s">
        <v>979</v>
      </c>
      <c r="E45" s="46" t="s">
        <v>983</v>
      </c>
      <c r="F45" s="47" t="s">
        <v>176</v>
      </c>
      <c r="G45" s="64" t="s">
        <v>976</v>
      </c>
      <c r="H45" s="46" t="s">
        <v>977</v>
      </c>
      <c r="I45" s="50" t="s">
        <v>331</v>
      </c>
      <c r="J45" s="50"/>
      <c r="K45" s="116"/>
    </row>
    <row r="46" spans="1:11" s="13" customFormat="1" ht="23" x14ac:dyDescent="0.25">
      <c r="A46" s="119" t="s">
        <v>981</v>
      </c>
      <c r="B46" s="43" t="s">
        <v>1030</v>
      </c>
      <c r="C46" s="47" t="s">
        <v>265</v>
      </c>
      <c r="D46" s="1" t="s">
        <v>982</v>
      </c>
      <c r="E46" s="46" t="s">
        <v>1047</v>
      </c>
      <c r="F46" s="47"/>
      <c r="G46" s="64" t="s">
        <v>984</v>
      </c>
      <c r="H46" s="46" t="s">
        <v>985</v>
      </c>
      <c r="I46" s="50" t="s">
        <v>331</v>
      </c>
      <c r="J46" s="50"/>
      <c r="K46" s="116"/>
    </row>
    <row r="47" spans="1:11" s="13" customFormat="1" x14ac:dyDescent="0.25">
      <c r="A47" s="67" t="s">
        <v>986</v>
      </c>
      <c r="B47" s="43" t="s">
        <v>1031</v>
      </c>
      <c r="C47" s="47" t="s">
        <v>265</v>
      </c>
      <c r="D47" s="64" t="s">
        <v>987</v>
      </c>
      <c r="E47" s="43" t="s">
        <v>1051</v>
      </c>
      <c r="F47" s="47" t="s">
        <v>265</v>
      </c>
      <c r="G47" s="64" t="s">
        <v>988</v>
      </c>
      <c r="H47" s="46" t="s">
        <v>989</v>
      </c>
      <c r="I47" s="50" t="s">
        <v>331</v>
      </c>
      <c r="J47" s="50"/>
      <c r="K47" s="116"/>
    </row>
    <row r="48" spans="1:11" s="13" customFormat="1" x14ac:dyDescent="0.25">
      <c r="A48" s="120">
        <v>1917</v>
      </c>
      <c r="B48" s="43" t="s">
        <v>1032</v>
      </c>
      <c r="C48" s="50" t="s">
        <v>265</v>
      </c>
      <c r="D48" s="64"/>
      <c r="E48" s="43" t="s">
        <v>312</v>
      </c>
      <c r="F48" s="50" t="s">
        <v>265</v>
      </c>
      <c r="G48" s="64"/>
      <c r="H48" s="43"/>
      <c r="I48" s="50" t="s">
        <v>331</v>
      </c>
      <c r="J48" s="50"/>
      <c r="K48" s="116"/>
    </row>
    <row r="49" spans="1:11" s="13" customFormat="1" ht="23" x14ac:dyDescent="0.25">
      <c r="A49" s="120">
        <v>1918</v>
      </c>
      <c r="B49" s="43" t="s">
        <v>1033</v>
      </c>
      <c r="C49" s="50" t="s">
        <v>265</v>
      </c>
      <c r="D49" s="64"/>
      <c r="E49" s="43" t="s">
        <v>312</v>
      </c>
      <c r="F49" s="50" t="s">
        <v>265</v>
      </c>
      <c r="G49" s="64"/>
      <c r="H49" s="43"/>
      <c r="I49" s="50" t="s">
        <v>331</v>
      </c>
      <c r="J49" s="50"/>
      <c r="K49" s="116"/>
    </row>
    <row r="50" spans="1:11" s="13" customFormat="1" ht="23" x14ac:dyDescent="0.25">
      <c r="A50" s="119" t="s">
        <v>990</v>
      </c>
      <c r="B50" s="43" t="s">
        <v>1034</v>
      </c>
      <c r="C50" s="47" t="s">
        <v>265</v>
      </c>
      <c r="D50" s="1" t="s">
        <v>991</v>
      </c>
      <c r="E50" s="46" t="s">
        <v>994</v>
      </c>
      <c r="F50" s="47" t="s">
        <v>265</v>
      </c>
      <c r="G50" s="64" t="s">
        <v>992</v>
      </c>
      <c r="H50" s="46" t="s">
        <v>993</v>
      </c>
      <c r="I50" s="50" t="s">
        <v>331</v>
      </c>
      <c r="J50" s="50"/>
      <c r="K50" s="116"/>
    </row>
    <row r="51" spans="1:11" s="13" customFormat="1" ht="23" x14ac:dyDescent="0.25">
      <c r="A51" s="120">
        <v>1919</v>
      </c>
      <c r="B51" s="43" t="s">
        <v>1035</v>
      </c>
      <c r="C51" s="47" t="s">
        <v>265</v>
      </c>
      <c r="D51" s="114" t="str">
        <f t="shared" ref="D51" si="0">TEXT(A51,"0000")&amp;".01"</f>
        <v>1919.01</v>
      </c>
      <c r="E51" s="46" t="s">
        <v>1050</v>
      </c>
      <c r="F51" s="47" t="s">
        <v>265</v>
      </c>
      <c r="G51" s="64" t="s">
        <v>995</v>
      </c>
      <c r="H51" s="46" t="s">
        <v>996</v>
      </c>
      <c r="I51" s="50" t="s">
        <v>331</v>
      </c>
      <c r="J51" s="50"/>
      <c r="K51" s="116"/>
    </row>
    <row r="52" spans="1:11" s="13" customFormat="1" x14ac:dyDescent="0.25">
      <c r="A52" s="120">
        <v>1920</v>
      </c>
      <c r="B52" s="43" t="s">
        <v>1036</v>
      </c>
      <c r="C52" s="47" t="s">
        <v>265</v>
      </c>
      <c r="D52" s="1"/>
      <c r="E52" s="43" t="s">
        <v>312</v>
      </c>
      <c r="F52" s="47" t="s">
        <v>265</v>
      </c>
      <c r="G52" s="64"/>
      <c r="H52" s="46"/>
      <c r="I52" s="50" t="s">
        <v>331</v>
      </c>
      <c r="J52" s="50"/>
      <c r="K52" s="116"/>
    </row>
    <row r="53" spans="1:11" s="13" customFormat="1" x14ac:dyDescent="0.25">
      <c r="A53" s="120">
        <v>1921</v>
      </c>
      <c r="B53" s="43" t="s">
        <v>1037</v>
      </c>
      <c r="C53" s="47" t="s">
        <v>265</v>
      </c>
      <c r="D53" s="1"/>
      <c r="E53" s="43" t="s">
        <v>312</v>
      </c>
      <c r="F53" s="47" t="s">
        <v>265</v>
      </c>
      <c r="G53" s="64"/>
      <c r="H53" s="46"/>
      <c r="I53" s="50" t="s">
        <v>331</v>
      </c>
      <c r="J53" s="50"/>
      <c r="K53" s="116"/>
    </row>
    <row r="54" spans="1:11" s="13" customFormat="1" ht="23" x14ac:dyDescent="0.25">
      <c r="A54" s="120">
        <v>1922</v>
      </c>
      <c r="B54" s="43" t="s">
        <v>1038</v>
      </c>
      <c r="C54" s="50" t="s">
        <v>265</v>
      </c>
      <c r="D54" s="114" t="str">
        <f t="shared" ref="D54:D60" si="1">TEXT(A54,"0000")&amp;".01"</f>
        <v>1922.01</v>
      </c>
      <c r="E54" s="46" t="s">
        <v>999</v>
      </c>
      <c r="F54" s="47" t="s">
        <v>265</v>
      </c>
      <c r="G54" s="64" t="s">
        <v>997</v>
      </c>
      <c r="H54" s="43" t="s">
        <v>998</v>
      </c>
      <c r="I54" s="50" t="s">
        <v>331</v>
      </c>
      <c r="J54" s="50"/>
      <c r="K54" s="116"/>
    </row>
    <row r="55" spans="1:11" s="13" customFormat="1" ht="23" x14ac:dyDescent="0.25">
      <c r="A55" s="120">
        <v>1923</v>
      </c>
      <c r="B55" s="43" t="s">
        <v>1039</v>
      </c>
      <c r="C55" s="50" t="s">
        <v>265</v>
      </c>
      <c r="D55" s="114" t="str">
        <f t="shared" si="1"/>
        <v>1923.01</v>
      </c>
      <c r="E55" s="46" t="s">
        <v>1002</v>
      </c>
      <c r="F55" s="47" t="s">
        <v>265</v>
      </c>
      <c r="G55" s="64" t="s">
        <v>1000</v>
      </c>
      <c r="H55" s="43" t="s">
        <v>1001</v>
      </c>
      <c r="I55" s="50" t="s">
        <v>331</v>
      </c>
      <c r="J55" s="50"/>
      <c r="K55" s="116"/>
    </row>
    <row r="56" spans="1:11" s="13" customFormat="1" ht="23" x14ac:dyDescent="0.25">
      <c r="A56" s="120">
        <v>1924</v>
      </c>
      <c r="B56" s="43" t="s">
        <v>1040</v>
      </c>
      <c r="C56" s="50" t="s">
        <v>265</v>
      </c>
      <c r="D56" s="114" t="str">
        <f t="shared" si="1"/>
        <v>1924.01</v>
      </c>
      <c r="E56" s="46" t="s">
        <v>1005</v>
      </c>
      <c r="F56" s="47" t="s">
        <v>265</v>
      </c>
      <c r="G56" s="64" t="s">
        <v>1003</v>
      </c>
      <c r="H56" s="43" t="s">
        <v>1004</v>
      </c>
      <c r="I56" s="50" t="s">
        <v>331</v>
      </c>
      <c r="J56" s="50"/>
      <c r="K56" s="116"/>
    </row>
    <row r="57" spans="1:11" s="13" customFormat="1" ht="23" x14ac:dyDescent="0.25">
      <c r="A57" s="120">
        <v>1925</v>
      </c>
      <c r="B57" s="43" t="s">
        <v>1041</v>
      </c>
      <c r="C57" s="50" t="s">
        <v>265</v>
      </c>
      <c r="D57" s="114" t="str">
        <f t="shared" si="1"/>
        <v>1925.01</v>
      </c>
      <c r="E57" s="46" t="s">
        <v>1008</v>
      </c>
      <c r="F57" s="47" t="s">
        <v>265</v>
      </c>
      <c r="G57" s="64" t="s">
        <v>1006</v>
      </c>
      <c r="H57" s="43" t="s">
        <v>1007</v>
      </c>
      <c r="I57" s="50" t="s">
        <v>331</v>
      </c>
      <c r="J57" s="50"/>
      <c r="K57" s="116"/>
    </row>
    <row r="58" spans="1:11" s="13" customFormat="1" ht="23" x14ac:dyDescent="0.25">
      <c r="A58" s="120">
        <v>1926</v>
      </c>
      <c r="B58" s="43" t="s">
        <v>1042</v>
      </c>
      <c r="C58" s="50" t="s">
        <v>265</v>
      </c>
      <c r="D58" s="114" t="str">
        <f t="shared" si="1"/>
        <v>1926.01</v>
      </c>
      <c r="E58" s="46" t="s">
        <v>1011</v>
      </c>
      <c r="F58" s="47" t="s">
        <v>265</v>
      </c>
      <c r="G58" s="64" t="s">
        <v>1009</v>
      </c>
      <c r="H58" s="43" t="s">
        <v>1010</v>
      </c>
      <c r="I58" s="50" t="s">
        <v>331</v>
      </c>
      <c r="J58" s="50"/>
      <c r="K58" s="116"/>
    </row>
    <row r="59" spans="1:11" s="13" customFormat="1" ht="23" x14ac:dyDescent="0.25">
      <c r="A59" s="120">
        <v>1927</v>
      </c>
      <c r="B59" s="43" t="s">
        <v>1043</v>
      </c>
      <c r="C59" s="50" t="s">
        <v>265</v>
      </c>
      <c r="D59" s="114" t="str">
        <f t="shared" si="1"/>
        <v>1927.01</v>
      </c>
      <c r="E59" s="46" t="s">
        <v>1014</v>
      </c>
      <c r="F59" s="47" t="s">
        <v>265</v>
      </c>
      <c r="G59" s="64" t="s">
        <v>1012</v>
      </c>
      <c r="H59" s="43" t="s">
        <v>1013</v>
      </c>
      <c r="I59" s="50" t="s">
        <v>331</v>
      </c>
      <c r="J59" s="50"/>
      <c r="K59" s="116"/>
    </row>
    <row r="60" spans="1:11" s="13" customFormat="1" ht="23" x14ac:dyDescent="0.25">
      <c r="A60" s="120">
        <v>1928</v>
      </c>
      <c r="B60" s="43" t="s">
        <v>1044</v>
      </c>
      <c r="C60" s="50" t="s">
        <v>265</v>
      </c>
      <c r="D60" s="114" t="str">
        <f t="shared" si="1"/>
        <v>1928.01</v>
      </c>
      <c r="E60" s="46" t="s">
        <v>1049</v>
      </c>
      <c r="F60" s="47" t="s">
        <v>265</v>
      </c>
      <c r="G60" s="64" t="s">
        <v>1015</v>
      </c>
      <c r="H60" s="43" t="s">
        <v>1016</v>
      </c>
      <c r="I60" s="50" t="s">
        <v>331</v>
      </c>
      <c r="J60" s="50"/>
      <c r="K60" s="116"/>
    </row>
    <row r="61" spans="1:11" s="13" customFormat="1" x14ac:dyDescent="0.25">
      <c r="A61" s="119" t="s">
        <v>1017</v>
      </c>
      <c r="B61" s="43" t="s">
        <v>1045</v>
      </c>
      <c r="C61" s="47" t="s">
        <v>265</v>
      </c>
      <c r="D61" s="1" t="s">
        <v>1018</v>
      </c>
      <c r="E61" s="46" t="s">
        <v>1048</v>
      </c>
      <c r="F61" s="47" t="s">
        <v>265</v>
      </c>
      <c r="G61" s="64" t="s">
        <v>1019</v>
      </c>
      <c r="H61" s="46" t="s">
        <v>1020</v>
      </c>
      <c r="I61" s="50" t="s">
        <v>331</v>
      </c>
      <c r="J61" s="50"/>
      <c r="K61" s="116"/>
    </row>
    <row r="62" spans="1:11" s="13" customFormat="1" ht="23" x14ac:dyDescent="0.25">
      <c r="A62" s="119" t="s">
        <v>410</v>
      </c>
      <c r="B62" s="113" t="s">
        <v>1053</v>
      </c>
      <c r="C62" s="50" t="s">
        <v>176</v>
      </c>
      <c r="D62" s="103" t="s">
        <v>411</v>
      </c>
      <c r="E62" s="113" t="s">
        <v>1054</v>
      </c>
      <c r="F62" s="50" t="s">
        <v>176</v>
      </c>
      <c r="G62" s="64" t="s">
        <v>18</v>
      </c>
      <c r="H62" s="113" t="s">
        <v>19</v>
      </c>
      <c r="I62" s="50" t="s">
        <v>331</v>
      </c>
      <c r="J62" s="50"/>
      <c r="K62" s="116"/>
    </row>
    <row r="63" spans="1:11" s="13" customFormat="1" ht="23" x14ac:dyDescent="0.25">
      <c r="A63" s="67" t="s">
        <v>1064</v>
      </c>
      <c r="B63" s="43" t="s">
        <v>1065</v>
      </c>
      <c r="C63" s="50" t="s">
        <v>176</v>
      </c>
      <c r="D63" s="64"/>
      <c r="E63" s="13" t="s">
        <v>312</v>
      </c>
      <c r="F63" s="50"/>
      <c r="G63" s="64"/>
      <c r="H63" s="113"/>
      <c r="I63" s="50" t="s">
        <v>331</v>
      </c>
      <c r="J63" s="50"/>
      <c r="K63" s="116"/>
    </row>
    <row r="64" spans="1:11" s="13" customFormat="1" ht="23" x14ac:dyDescent="0.25">
      <c r="A64" s="119" t="s">
        <v>1067</v>
      </c>
      <c r="B64" s="113" t="s">
        <v>1060</v>
      </c>
      <c r="C64" s="50" t="s">
        <v>176</v>
      </c>
      <c r="D64" s="103" t="s">
        <v>1068</v>
      </c>
      <c r="E64" s="113" t="s">
        <v>1066</v>
      </c>
      <c r="F64" s="50" t="s">
        <v>265</v>
      </c>
      <c r="G64" s="53" t="s">
        <v>83</v>
      </c>
      <c r="H64" s="113" t="s">
        <v>72</v>
      </c>
      <c r="I64" s="50" t="s">
        <v>331</v>
      </c>
      <c r="J64" s="50"/>
      <c r="K64" s="116"/>
    </row>
    <row r="65" spans="1:11" s="13" customFormat="1" ht="23" x14ac:dyDescent="0.25">
      <c r="A65" s="119" t="s">
        <v>412</v>
      </c>
      <c r="B65" s="113" t="s">
        <v>1055</v>
      </c>
      <c r="C65" s="50" t="s">
        <v>176</v>
      </c>
      <c r="D65" s="103" t="s">
        <v>413</v>
      </c>
      <c r="E65" s="113" t="s">
        <v>1056</v>
      </c>
      <c r="F65" s="50" t="s">
        <v>176</v>
      </c>
      <c r="G65" s="64" t="s">
        <v>414</v>
      </c>
      <c r="H65" s="113" t="s">
        <v>415</v>
      </c>
      <c r="I65" s="50" t="s">
        <v>331</v>
      </c>
      <c r="J65" s="50"/>
      <c r="K65" s="116"/>
    </row>
    <row r="66" spans="1:11" s="13" customFormat="1" ht="23" x14ac:dyDescent="0.25">
      <c r="A66" s="119" t="s">
        <v>416</v>
      </c>
      <c r="B66" s="113" t="s">
        <v>1057</v>
      </c>
      <c r="C66" s="50" t="s">
        <v>176</v>
      </c>
      <c r="D66" s="103"/>
      <c r="E66" s="13" t="s">
        <v>312</v>
      </c>
      <c r="F66" s="50"/>
      <c r="G66" s="64"/>
      <c r="H66" s="113"/>
      <c r="I66" s="50" t="s">
        <v>331</v>
      </c>
      <c r="J66" s="50"/>
      <c r="K66" s="116"/>
    </row>
    <row r="67" spans="1:11" s="13" customFormat="1" ht="23" x14ac:dyDescent="0.25">
      <c r="A67" s="119" t="s">
        <v>419</v>
      </c>
      <c r="B67" s="113" t="s">
        <v>1058</v>
      </c>
      <c r="C67" s="50" t="s">
        <v>176</v>
      </c>
      <c r="D67" s="103" t="s">
        <v>420</v>
      </c>
      <c r="E67" s="113" t="s">
        <v>1059</v>
      </c>
      <c r="F67" s="50" t="s">
        <v>176</v>
      </c>
      <c r="G67" s="53" t="s">
        <v>421</v>
      </c>
      <c r="H67" s="113" t="s">
        <v>422</v>
      </c>
      <c r="I67" s="50" t="s">
        <v>331</v>
      </c>
      <c r="J67" s="50"/>
      <c r="K67" s="116"/>
    </row>
    <row r="68" spans="1:11" s="13" customFormat="1" ht="23" x14ac:dyDescent="0.25">
      <c r="A68" s="119" t="s">
        <v>423</v>
      </c>
      <c r="B68" s="113" t="s">
        <v>1061</v>
      </c>
      <c r="C68" s="50" t="s">
        <v>176</v>
      </c>
      <c r="D68" s="103" t="s">
        <v>424</v>
      </c>
      <c r="E68" s="113" t="s">
        <v>427</v>
      </c>
      <c r="F68" s="50" t="s">
        <v>176</v>
      </c>
      <c r="G68" s="53" t="s">
        <v>425</v>
      </c>
      <c r="H68" s="113" t="s">
        <v>426</v>
      </c>
      <c r="I68" s="50" t="s">
        <v>331</v>
      </c>
      <c r="J68" s="50"/>
      <c r="K68" s="116"/>
    </row>
    <row r="69" spans="1:11" s="13" customFormat="1" ht="23" x14ac:dyDescent="0.25">
      <c r="A69" s="119" t="s">
        <v>1062</v>
      </c>
      <c r="B69" s="113" t="s">
        <v>1063</v>
      </c>
      <c r="C69" s="41" t="s">
        <v>176</v>
      </c>
      <c r="D69" s="115"/>
      <c r="E69" s="13" t="s">
        <v>312</v>
      </c>
      <c r="F69" s="50" t="s">
        <v>176</v>
      </c>
      <c r="G69" s="53"/>
      <c r="H69" s="113"/>
      <c r="I69" s="50" t="s">
        <v>331</v>
      </c>
      <c r="J69" s="50"/>
      <c r="K69" s="116"/>
    </row>
    <row r="70" spans="1:11" x14ac:dyDescent="0.25">
      <c r="A70" s="117"/>
      <c r="B70" s="305" t="s">
        <v>431</v>
      </c>
      <c r="C70" s="306"/>
      <c r="D70" s="306"/>
      <c r="E70" s="306"/>
      <c r="F70" s="306"/>
      <c r="G70" s="306"/>
      <c r="H70" s="306"/>
      <c r="I70" s="306"/>
      <c r="J70" s="306"/>
      <c r="K70" s="307"/>
    </row>
    <row r="71" spans="1:11" s="13" customFormat="1" ht="34.5" x14ac:dyDescent="0.25">
      <c r="A71" s="119" t="s">
        <v>432</v>
      </c>
      <c r="B71" s="113" t="s">
        <v>433</v>
      </c>
      <c r="C71" s="50" t="s">
        <v>176</v>
      </c>
      <c r="D71" s="103" t="s">
        <v>434</v>
      </c>
      <c r="E71" s="113" t="s">
        <v>435</v>
      </c>
      <c r="F71" s="50" t="s">
        <v>176</v>
      </c>
      <c r="G71" s="53" t="s">
        <v>77</v>
      </c>
      <c r="H71" s="113" t="s">
        <v>107</v>
      </c>
      <c r="I71" s="50" t="s">
        <v>332</v>
      </c>
      <c r="J71" s="50"/>
      <c r="K71" s="116"/>
    </row>
    <row r="72" spans="1:11" s="13" customFormat="1" ht="23" x14ac:dyDescent="0.25">
      <c r="A72" s="119" t="s">
        <v>436</v>
      </c>
      <c r="B72" s="113" t="s">
        <v>437</v>
      </c>
      <c r="C72" s="50" t="s">
        <v>176</v>
      </c>
      <c r="D72" s="103" t="s">
        <v>438</v>
      </c>
      <c r="E72" s="113" t="s">
        <v>439</v>
      </c>
      <c r="F72" s="50" t="s">
        <v>176</v>
      </c>
      <c r="G72" s="64" t="s">
        <v>55</v>
      </c>
      <c r="H72" s="113" t="s">
        <v>58</v>
      </c>
      <c r="I72" s="50" t="s">
        <v>331</v>
      </c>
      <c r="J72" s="50"/>
      <c r="K72" s="116"/>
    </row>
    <row r="73" spans="1:11" s="13" customFormat="1" ht="23" x14ac:dyDescent="0.25">
      <c r="A73" s="119" t="s">
        <v>440</v>
      </c>
      <c r="B73" s="113" t="s">
        <v>1069</v>
      </c>
      <c r="C73" s="50" t="s">
        <v>265</v>
      </c>
      <c r="D73" s="103" t="s">
        <v>441</v>
      </c>
      <c r="E73" s="113" t="s">
        <v>1086</v>
      </c>
      <c r="F73" s="50" t="s">
        <v>265</v>
      </c>
      <c r="G73" s="64" t="s">
        <v>442</v>
      </c>
      <c r="H73" s="113" t="s">
        <v>443</v>
      </c>
      <c r="I73" s="50" t="s">
        <v>331</v>
      </c>
      <c r="J73" s="50"/>
      <c r="K73" s="116"/>
    </row>
    <row r="74" spans="1:11" s="13" customFormat="1" ht="23" x14ac:dyDescent="0.25">
      <c r="A74" s="119" t="s">
        <v>444</v>
      </c>
      <c r="B74" s="113" t="s">
        <v>1070</v>
      </c>
      <c r="C74" s="50" t="s">
        <v>265</v>
      </c>
      <c r="D74" s="103" t="s">
        <v>445</v>
      </c>
      <c r="E74" s="113" t="s">
        <v>1085</v>
      </c>
      <c r="F74" s="50" t="s">
        <v>265</v>
      </c>
      <c r="G74" s="64" t="s">
        <v>446</v>
      </c>
      <c r="H74" s="113" t="s">
        <v>447</v>
      </c>
      <c r="I74" s="50" t="s">
        <v>331</v>
      </c>
      <c r="J74" s="50"/>
      <c r="K74" s="116"/>
    </row>
    <row r="75" spans="1:11" s="13" customFormat="1" ht="23" x14ac:dyDescent="0.25">
      <c r="A75" s="119" t="s">
        <v>448</v>
      </c>
      <c r="B75" s="113" t="s">
        <v>1071</v>
      </c>
      <c r="C75" s="50" t="s">
        <v>265</v>
      </c>
      <c r="D75" s="103" t="s">
        <v>449</v>
      </c>
      <c r="E75" s="113" t="s">
        <v>1084</v>
      </c>
      <c r="F75" s="50" t="s">
        <v>265</v>
      </c>
      <c r="G75" s="64" t="s">
        <v>450</v>
      </c>
      <c r="H75" s="113" t="s">
        <v>451</v>
      </c>
      <c r="I75" s="50" t="s">
        <v>331</v>
      </c>
      <c r="J75" s="50"/>
      <c r="K75" s="116"/>
    </row>
    <row r="76" spans="1:11" s="13" customFormat="1" x14ac:dyDescent="0.25">
      <c r="A76" s="119" t="s">
        <v>452</v>
      </c>
      <c r="B76" s="113" t="s">
        <v>1072</v>
      </c>
      <c r="C76" s="50" t="s">
        <v>265</v>
      </c>
      <c r="D76" s="103" t="s">
        <v>453</v>
      </c>
      <c r="E76" s="113" t="s">
        <v>1083</v>
      </c>
      <c r="F76" s="50" t="s">
        <v>265</v>
      </c>
      <c r="G76" s="64" t="s">
        <v>454</v>
      </c>
      <c r="H76" s="113" t="s">
        <v>455</v>
      </c>
      <c r="I76" s="50" t="s">
        <v>331</v>
      </c>
      <c r="J76" s="50"/>
      <c r="K76" s="116"/>
    </row>
    <row r="77" spans="1:11" s="13" customFormat="1" ht="34.5" x14ac:dyDescent="0.25">
      <c r="A77" s="119" t="s">
        <v>456</v>
      </c>
      <c r="B77" s="113" t="s">
        <v>1073</v>
      </c>
      <c r="C77" s="50" t="s">
        <v>265</v>
      </c>
      <c r="D77" s="103" t="s">
        <v>457</v>
      </c>
      <c r="E77" s="113" t="s">
        <v>1082</v>
      </c>
      <c r="F77" s="50" t="s">
        <v>265</v>
      </c>
      <c r="G77" s="64" t="s">
        <v>22</v>
      </c>
      <c r="H77" s="113" t="s">
        <v>23</v>
      </c>
      <c r="I77" s="50" t="s">
        <v>331</v>
      </c>
      <c r="J77" s="50"/>
      <c r="K77" s="116"/>
    </row>
    <row r="78" spans="1:11" s="13" customFormat="1" ht="34.5" x14ac:dyDescent="0.25">
      <c r="A78" s="119" t="s">
        <v>458</v>
      </c>
      <c r="B78" s="113" t="s">
        <v>1074</v>
      </c>
      <c r="C78" s="50" t="s">
        <v>265</v>
      </c>
      <c r="D78" s="103" t="s">
        <v>459</v>
      </c>
      <c r="E78" s="113" t="s">
        <v>1081</v>
      </c>
      <c r="F78" s="50" t="s">
        <v>265</v>
      </c>
      <c r="G78" s="64" t="s">
        <v>22</v>
      </c>
      <c r="H78" s="113" t="s">
        <v>23</v>
      </c>
      <c r="I78" s="50" t="s">
        <v>331</v>
      </c>
      <c r="J78" s="50"/>
      <c r="K78" s="116"/>
    </row>
    <row r="79" spans="1:11" s="13" customFormat="1" ht="23" x14ac:dyDescent="0.25">
      <c r="A79" s="119" t="s">
        <v>460</v>
      </c>
      <c r="B79" s="113" t="s">
        <v>1075</v>
      </c>
      <c r="C79" s="50" t="s">
        <v>265</v>
      </c>
      <c r="D79" s="103" t="s">
        <v>461</v>
      </c>
      <c r="E79" s="113" t="s">
        <v>1080</v>
      </c>
      <c r="F79" s="50" t="s">
        <v>265</v>
      </c>
      <c r="G79" s="64" t="s">
        <v>20</v>
      </c>
      <c r="H79" s="113" t="s">
        <v>21</v>
      </c>
      <c r="I79" s="50" t="s">
        <v>331</v>
      </c>
      <c r="J79" s="50"/>
      <c r="K79" s="116"/>
    </row>
    <row r="80" spans="1:11" s="13" customFormat="1" ht="23" x14ac:dyDescent="0.25">
      <c r="A80" s="119" t="s">
        <v>462</v>
      </c>
      <c r="B80" s="113" t="s">
        <v>1076</v>
      </c>
      <c r="C80" s="50" t="s">
        <v>265</v>
      </c>
      <c r="D80" s="103" t="s">
        <v>463</v>
      </c>
      <c r="E80" s="113" t="s">
        <v>1079</v>
      </c>
      <c r="F80" s="50" t="s">
        <v>265</v>
      </c>
      <c r="G80" s="64" t="s">
        <v>20</v>
      </c>
      <c r="H80" s="113" t="s">
        <v>21</v>
      </c>
      <c r="I80" s="50" t="s">
        <v>331</v>
      </c>
      <c r="J80" s="50"/>
      <c r="K80" s="116"/>
    </row>
    <row r="81" spans="1:11" s="13" customFormat="1" ht="23" x14ac:dyDescent="0.25">
      <c r="A81" s="119" t="s">
        <v>464</v>
      </c>
      <c r="B81" s="113" t="s">
        <v>1077</v>
      </c>
      <c r="C81" s="50" t="s">
        <v>265</v>
      </c>
      <c r="D81" s="103" t="s">
        <v>465</v>
      </c>
      <c r="E81" s="113" t="s">
        <v>1078</v>
      </c>
      <c r="F81" s="50" t="s">
        <v>265</v>
      </c>
      <c r="G81" s="64" t="s">
        <v>313</v>
      </c>
      <c r="H81" s="113" t="s">
        <v>314</v>
      </c>
      <c r="I81" s="50" t="s">
        <v>331</v>
      </c>
      <c r="J81" s="50"/>
      <c r="K81" s="116"/>
    </row>
    <row r="82" spans="1:11" s="13" customFormat="1" ht="23" x14ac:dyDescent="0.25">
      <c r="A82" s="119" t="s">
        <v>133</v>
      </c>
      <c r="B82" s="113" t="s">
        <v>1097</v>
      </c>
      <c r="C82" s="50" t="s">
        <v>176</v>
      </c>
      <c r="D82" s="103" t="s">
        <v>164</v>
      </c>
      <c r="E82" s="113" t="s">
        <v>1098</v>
      </c>
      <c r="F82" s="50" t="s">
        <v>176</v>
      </c>
      <c r="G82" s="53" t="s">
        <v>56</v>
      </c>
      <c r="H82" s="113" t="s">
        <v>57</v>
      </c>
      <c r="I82" s="50" t="s">
        <v>331</v>
      </c>
      <c r="J82" s="50"/>
      <c r="K82" s="116"/>
    </row>
    <row r="83" spans="1:11" s="13" customFormat="1" ht="23" x14ac:dyDescent="0.25">
      <c r="A83" s="119" t="s">
        <v>466</v>
      </c>
      <c r="B83" s="113" t="s">
        <v>1096</v>
      </c>
      <c r="C83" s="50" t="s">
        <v>176</v>
      </c>
      <c r="D83" s="103" t="s">
        <v>467</v>
      </c>
      <c r="E83" s="113" t="s">
        <v>1099</v>
      </c>
      <c r="F83" s="50" t="s">
        <v>176</v>
      </c>
      <c r="G83" s="64" t="s">
        <v>53</v>
      </c>
      <c r="H83" s="113" t="s">
        <v>54</v>
      </c>
      <c r="I83" s="50" t="s">
        <v>331</v>
      </c>
      <c r="J83" s="50"/>
      <c r="K83" s="116"/>
    </row>
    <row r="84" spans="1:11" s="13" customFormat="1" ht="23" x14ac:dyDescent="0.25">
      <c r="A84" s="119" t="s">
        <v>468</v>
      </c>
      <c r="B84" s="113" t="s">
        <v>1095</v>
      </c>
      <c r="C84" s="50" t="s">
        <v>176</v>
      </c>
      <c r="D84" s="103" t="s">
        <v>469</v>
      </c>
      <c r="E84" s="113" t="s">
        <v>1100</v>
      </c>
      <c r="F84" s="50" t="s">
        <v>176</v>
      </c>
      <c r="G84" s="64" t="s">
        <v>18</v>
      </c>
      <c r="H84" s="113" t="s">
        <v>19</v>
      </c>
      <c r="I84" s="50" t="s">
        <v>331</v>
      </c>
      <c r="J84" s="50"/>
      <c r="K84" s="116"/>
    </row>
    <row r="85" spans="1:11" s="13" customFormat="1" ht="23" x14ac:dyDescent="0.25">
      <c r="A85" s="119" t="s">
        <v>470</v>
      </c>
      <c r="B85" s="113" t="s">
        <v>1094</v>
      </c>
      <c r="C85" s="50" t="s">
        <v>176</v>
      </c>
      <c r="D85" s="103" t="s">
        <v>471</v>
      </c>
      <c r="E85" s="113" t="s">
        <v>1101</v>
      </c>
      <c r="F85" s="50" t="s">
        <v>176</v>
      </c>
      <c r="G85" s="64" t="s">
        <v>472</v>
      </c>
      <c r="H85" s="113" t="s">
        <v>473</v>
      </c>
      <c r="I85" s="50" t="s">
        <v>331</v>
      </c>
      <c r="J85" s="50"/>
      <c r="K85" s="116"/>
    </row>
    <row r="86" spans="1:11" s="13" customFormat="1" ht="23" x14ac:dyDescent="0.25">
      <c r="A86" s="119" t="s">
        <v>315</v>
      </c>
      <c r="B86" s="113" t="s">
        <v>1093</v>
      </c>
      <c r="C86" s="50" t="s">
        <v>176</v>
      </c>
      <c r="D86" s="103" t="s">
        <v>474</v>
      </c>
      <c r="E86" s="113" t="s">
        <v>1102</v>
      </c>
      <c r="F86" s="50" t="s">
        <v>176</v>
      </c>
      <c r="G86" s="64" t="s">
        <v>18</v>
      </c>
      <c r="H86" s="113" t="s">
        <v>19</v>
      </c>
      <c r="I86" s="50" t="s">
        <v>331</v>
      </c>
      <c r="J86" s="50"/>
      <c r="K86" s="116"/>
    </row>
    <row r="87" spans="1:11" s="13" customFormat="1" ht="23" x14ac:dyDescent="0.25">
      <c r="A87" s="119" t="s">
        <v>475</v>
      </c>
      <c r="B87" s="113" t="s">
        <v>1092</v>
      </c>
      <c r="C87" s="50" t="s">
        <v>176</v>
      </c>
      <c r="D87" s="103" t="s">
        <v>476</v>
      </c>
      <c r="E87" s="113" t="s">
        <v>1103</v>
      </c>
      <c r="F87" s="50" t="s">
        <v>176</v>
      </c>
      <c r="G87" s="64" t="s">
        <v>477</v>
      </c>
      <c r="H87" s="113" t="s">
        <v>478</v>
      </c>
      <c r="I87" s="50" t="s">
        <v>331</v>
      </c>
      <c r="J87" s="50"/>
      <c r="K87" s="116"/>
    </row>
    <row r="88" spans="1:11" s="13" customFormat="1" ht="23" x14ac:dyDescent="0.25">
      <c r="A88" s="119" t="s">
        <v>479</v>
      </c>
      <c r="B88" s="113" t="s">
        <v>1091</v>
      </c>
      <c r="C88" s="50" t="s">
        <v>176</v>
      </c>
      <c r="D88" s="103" t="s">
        <v>480</v>
      </c>
      <c r="E88" s="113" t="s">
        <v>1104</v>
      </c>
      <c r="F88" s="50" t="s">
        <v>176</v>
      </c>
      <c r="G88" s="64" t="s">
        <v>18</v>
      </c>
      <c r="H88" s="113" t="s">
        <v>19</v>
      </c>
      <c r="I88" s="50" t="s">
        <v>331</v>
      </c>
      <c r="J88" s="50"/>
      <c r="K88" s="116"/>
    </row>
    <row r="89" spans="1:11" s="13" customFormat="1" x14ac:dyDescent="0.25">
      <c r="A89" s="119" t="s">
        <v>481</v>
      </c>
      <c r="B89" s="113" t="s">
        <v>1090</v>
      </c>
      <c r="C89" s="50" t="s">
        <v>176</v>
      </c>
      <c r="D89" s="103" t="s">
        <v>482</v>
      </c>
      <c r="E89" s="113" t="s">
        <v>1105</v>
      </c>
      <c r="F89" s="50" t="s">
        <v>176</v>
      </c>
      <c r="G89" s="64" t="s">
        <v>483</v>
      </c>
      <c r="H89" s="113" t="s">
        <v>484</v>
      </c>
      <c r="I89" s="50" t="s">
        <v>331</v>
      </c>
      <c r="J89" s="50"/>
      <c r="K89" s="116"/>
    </row>
    <row r="90" spans="1:11" s="13" customFormat="1" ht="23" x14ac:dyDescent="0.25">
      <c r="A90" s="119" t="s">
        <v>485</v>
      </c>
      <c r="B90" s="113" t="s">
        <v>1089</v>
      </c>
      <c r="C90" s="50" t="s">
        <v>176</v>
      </c>
      <c r="D90" s="103" t="s">
        <v>486</v>
      </c>
      <c r="E90" s="113" t="s">
        <v>1106</v>
      </c>
      <c r="F90" s="50" t="s">
        <v>176</v>
      </c>
      <c r="G90" s="64" t="s">
        <v>18</v>
      </c>
      <c r="H90" s="113" t="s">
        <v>19</v>
      </c>
      <c r="I90" s="50" t="s">
        <v>331</v>
      </c>
      <c r="J90" s="50"/>
      <c r="K90" s="116"/>
    </row>
    <row r="91" spans="1:11" s="13" customFormat="1" ht="23" x14ac:dyDescent="0.25">
      <c r="A91" s="119" t="s">
        <v>487</v>
      </c>
      <c r="B91" s="113" t="s">
        <v>1088</v>
      </c>
      <c r="C91" s="50" t="s">
        <v>176</v>
      </c>
      <c r="D91" s="103" t="s">
        <v>488</v>
      </c>
      <c r="E91" s="113" t="s">
        <v>1107</v>
      </c>
      <c r="F91" s="50" t="s">
        <v>176</v>
      </c>
      <c r="G91" s="64" t="s">
        <v>489</v>
      </c>
      <c r="H91" s="113" t="s">
        <v>490</v>
      </c>
      <c r="I91" s="50" t="s">
        <v>331</v>
      </c>
      <c r="J91" s="50"/>
      <c r="K91" s="116"/>
    </row>
    <row r="92" spans="1:11" s="13" customFormat="1" ht="23" x14ac:dyDescent="0.25">
      <c r="A92" s="119" t="s">
        <v>491</v>
      </c>
      <c r="B92" s="113" t="s">
        <v>1087</v>
      </c>
      <c r="C92" s="50" t="s">
        <v>176</v>
      </c>
      <c r="D92" s="103" t="s">
        <v>492</v>
      </c>
      <c r="E92" s="113" t="s">
        <v>1108</v>
      </c>
      <c r="F92" s="50" t="s">
        <v>176</v>
      </c>
      <c r="G92" s="53" t="s">
        <v>425</v>
      </c>
      <c r="H92" s="113" t="s">
        <v>426</v>
      </c>
      <c r="I92" s="50" t="s">
        <v>331</v>
      </c>
      <c r="J92" s="50"/>
      <c r="K92" s="116"/>
    </row>
    <row r="93" spans="1:11" s="13" customFormat="1" x14ac:dyDescent="0.25">
      <c r="A93" s="117"/>
      <c r="B93" s="305" t="s">
        <v>1155</v>
      </c>
      <c r="C93" s="306"/>
      <c r="D93" s="306"/>
      <c r="E93" s="306"/>
      <c r="F93" s="306"/>
      <c r="G93" s="306"/>
      <c r="H93" s="306"/>
      <c r="I93" s="306"/>
      <c r="J93" s="306"/>
      <c r="K93" s="307"/>
    </row>
    <row r="94" spans="1:11" s="13" customFormat="1" x14ac:dyDescent="0.25">
      <c r="A94" s="67" t="s">
        <v>1109</v>
      </c>
      <c r="B94" s="43" t="s">
        <v>1110</v>
      </c>
      <c r="C94" s="47" t="s">
        <v>265</v>
      </c>
      <c r="D94" s="64" t="s">
        <v>1111</v>
      </c>
      <c r="E94" s="43" t="s">
        <v>1112</v>
      </c>
      <c r="F94" s="47" t="s">
        <v>265</v>
      </c>
      <c r="G94" s="64" t="s">
        <v>77</v>
      </c>
      <c r="H94" s="46" t="s">
        <v>107</v>
      </c>
      <c r="I94" s="50" t="s">
        <v>332</v>
      </c>
      <c r="J94" s="50"/>
      <c r="K94" s="116"/>
    </row>
    <row r="95" spans="1:11" s="13" customFormat="1" ht="23" x14ac:dyDescent="0.25">
      <c r="A95" s="67" t="s">
        <v>1113</v>
      </c>
      <c r="B95" s="43" t="s">
        <v>1114</v>
      </c>
      <c r="C95" s="47" t="s">
        <v>265</v>
      </c>
      <c r="D95" s="64" t="s">
        <v>1115</v>
      </c>
      <c r="E95" s="43" t="s">
        <v>1116</v>
      </c>
      <c r="F95" s="47" t="s">
        <v>265</v>
      </c>
      <c r="G95" s="64" t="s">
        <v>55</v>
      </c>
      <c r="H95" s="46" t="s">
        <v>58</v>
      </c>
      <c r="I95" s="50" t="s">
        <v>331</v>
      </c>
      <c r="J95" s="50"/>
      <c r="K95" s="116"/>
    </row>
    <row r="96" spans="1:11" s="13" customFormat="1" x14ac:dyDescent="0.25">
      <c r="A96" s="67" t="s">
        <v>1118</v>
      </c>
      <c r="B96" s="43" t="s">
        <v>1119</v>
      </c>
      <c r="C96" s="47" t="s">
        <v>265</v>
      </c>
      <c r="D96" s="64" t="s">
        <v>1120</v>
      </c>
      <c r="E96" s="43" t="s">
        <v>312</v>
      </c>
      <c r="F96" s="47" t="s">
        <v>265</v>
      </c>
      <c r="G96" s="64"/>
      <c r="H96" s="46"/>
      <c r="I96" s="50" t="s">
        <v>331</v>
      </c>
      <c r="J96" s="50"/>
      <c r="K96" s="116"/>
    </row>
    <row r="97" spans="1:11" s="13" customFormat="1" ht="23" x14ac:dyDescent="0.25">
      <c r="A97" s="67" t="s">
        <v>1121</v>
      </c>
      <c r="B97" s="43" t="s">
        <v>1122</v>
      </c>
      <c r="C97" s="47" t="s">
        <v>265</v>
      </c>
      <c r="D97" s="64" t="s">
        <v>1123</v>
      </c>
      <c r="E97" s="43" t="s">
        <v>1154</v>
      </c>
      <c r="F97" s="47" t="s">
        <v>265</v>
      </c>
      <c r="G97" s="64" t="s">
        <v>1124</v>
      </c>
      <c r="H97" s="46" t="s">
        <v>1125</v>
      </c>
      <c r="I97" s="50" t="s">
        <v>331</v>
      </c>
      <c r="J97" s="50"/>
      <c r="K97" s="116"/>
    </row>
    <row r="98" spans="1:11" s="13" customFormat="1" ht="23" x14ac:dyDescent="0.25">
      <c r="A98" s="67" t="s">
        <v>1126</v>
      </c>
      <c r="B98" s="43" t="s">
        <v>1127</v>
      </c>
      <c r="C98" s="47" t="s">
        <v>265</v>
      </c>
      <c r="D98" s="64" t="s">
        <v>1128</v>
      </c>
      <c r="E98" s="43" t="s">
        <v>1153</v>
      </c>
      <c r="F98" s="47" t="s">
        <v>265</v>
      </c>
      <c r="G98" s="64" t="s">
        <v>1124</v>
      </c>
      <c r="H98" s="46" t="s">
        <v>1125</v>
      </c>
      <c r="I98" s="50" t="s">
        <v>331</v>
      </c>
      <c r="J98" s="50"/>
      <c r="K98" s="116"/>
    </row>
    <row r="99" spans="1:11" s="13" customFormat="1" ht="23" x14ac:dyDescent="0.25">
      <c r="A99" s="117" t="s">
        <v>1129</v>
      </c>
      <c r="B99" s="43" t="s">
        <v>1130</v>
      </c>
      <c r="C99" s="50" t="s">
        <v>265</v>
      </c>
      <c r="D99" s="114" t="str">
        <f t="shared" ref="D99:D100" si="2">TEXT(A99,"0000")&amp;".01"</f>
        <v>1929.01</v>
      </c>
      <c r="E99" s="46" t="s">
        <v>1117</v>
      </c>
      <c r="F99" s="50" t="s">
        <v>265</v>
      </c>
      <c r="G99" s="64" t="s">
        <v>1000</v>
      </c>
      <c r="H99" s="43" t="s">
        <v>1001</v>
      </c>
      <c r="I99" s="50" t="s">
        <v>331</v>
      </c>
      <c r="J99" s="50"/>
      <c r="K99" s="116"/>
    </row>
    <row r="100" spans="1:11" s="13" customFormat="1" ht="23" x14ac:dyDescent="0.25">
      <c r="A100" s="117" t="s">
        <v>1131</v>
      </c>
      <c r="B100" s="43" t="s">
        <v>1132</v>
      </c>
      <c r="C100" s="50" t="s">
        <v>265</v>
      </c>
      <c r="D100" s="114" t="str">
        <f t="shared" si="2"/>
        <v>1930.01</v>
      </c>
      <c r="E100" s="46" t="s">
        <v>1152</v>
      </c>
      <c r="F100" s="50" t="s">
        <v>265</v>
      </c>
      <c r="G100" s="64" t="s">
        <v>1003</v>
      </c>
      <c r="H100" s="43" t="s">
        <v>1004</v>
      </c>
      <c r="I100" s="50" t="s">
        <v>331</v>
      </c>
      <c r="J100" s="50"/>
      <c r="K100" s="116"/>
    </row>
    <row r="101" spans="1:11" s="13" customFormat="1" ht="34.5" x14ac:dyDescent="0.25">
      <c r="A101" s="67" t="s">
        <v>1133</v>
      </c>
      <c r="B101" s="43" t="s">
        <v>1134</v>
      </c>
      <c r="C101" s="47" t="s">
        <v>265</v>
      </c>
      <c r="D101" s="64" t="s">
        <v>1135</v>
      </c>
      <c r="E101" s="43" t="s">
        <v>1151</v>
      </c>
      <c r="F101" s="47" t="s">
        <v>265</v>
      </c>
      <c r="G101" s="64" t="s">
        <v>22</v>
      </c>
      <c r="H101" s="46" t="s">
        <v>23</v>
      </c>
      <c r="I101" s="50" t="s">
        <v>331</v>
      </c>
      <c r="J101" s="50"/>
      <c r="K101" s="116"/>
    </row>
    <row r="102" spans="1:11" s="13" customFormat="1" ht="34.5" x14ac:dyDescent="0.25">
      <c r="A102" s="67" t="s">
        <v>1136</v>
      </c>
      <c r="B102" s="43" t="s">
        <v>1707</v>
      </c>
      <c r="C102" s="47" t="s">
        <v>265</v>
      </c>
      <c r="D102" s="64" t="s">
        <v>1137</v>
      </c>
      <c r="E102" s="43" t="s">
        <v>1150</v>
      </c>
      <c r="F102" s="47" t="s">
        <v>265</v>
      </c>
      <c r="G102" s="64" t="s">
        <v>22</v>
      </c>
      <c r="H102" s="46" t="s">
        <v>23</v>
      </c>
      <c r="I102" s="50" t="s">
        <v>331</v>
      </c>
      <c r="J102" s="50"/>
      <c r="K102" s="116"/>
    </row>
    <row r="103" spans="1:11" s="13" customFormat="1" ht="23" x14ac:dyDescent="0.25">
      <c r="A103" s="67" t="s">
        <v>1138</v>
      </c>
      <c r="B103" s="43" t="s">
        <v>1139</v>
      </c>
      <c r="C103" s="47" t="s">
        <v>265</v>
      </c>
      <c r="D103" s="64" t="s">
        <v>1140</v>
      </c>
      <c r="E103" s="43" t="s">
        <v>1149</v>
      </c>
      <c r="F103" s="47" t="s">
        <v>265</v>
      </c>
      <c r="G103" s="64" t="s">
        <v>1141</v>
      </c>
      <c r="H103" s="46" t="s">
        <v>1142</v>
      </c>
      <c r="I103" s="50" t="s">
        <v>331</v>
      </c>
      <c r="J103" s="50"/>
      <c r="K103" s="116"/>
    </row>
    <row r="104" spans="1:11" s="13" customFormat="1" ht="23" x14ac:dyDescent="0.25">
      <c r="A104" s="67" t="s">
        <v>1143</v>
      </c>
      <c r="B104" s="43" t="s">
        <v>1144</v>
      </c>
      <c r="C104" s="47" t="s">
        <v>265</v>
      </c>
      <c r="D104" s="64" t="s">
        <v>1145</v>
      </c>
      <c r="E104" s="43" t="s">
        <v>1148</v>
      </c>
      <c r="F104" s="47" t="s">
        <v>265</v>
      </c>
      <c r="G104" s="64" t="s">
        <v>18</v>
      </c>
      <c r="H104" s="46" t="s">
        <v>19</v>
      </c>
      <c r="I104" s="50" t="s">
        <v>331</v>
      </c>
      <c r="J104" s="50"/>
      <c r="K104" s="116"/>
    </row>
    <row r="105" spans="1:11" s="13" customFormat="1" ht="23" x14ac:dyDescent="0.25">
      <c r="A105" s="119" t="s">
        <v>423</v>
      </c>
      <c r="B105" s="113" t="s">
        <v>1146</v>
      </c>
      <c r="C105" s="50" t="s">
        <v>176</v>
      </c>
      <c r="D105" s="103" t="s">
        <v>424</v>
      </c>
      <c r="E105" s="113" t="s">
        <v>1147</v>
      </c>
      <c r="F105" s="50" t="s">
        <v>176</v>
      </c>
      <c r="G105" s="53" t="s">
        <v>425</v>
      </c>
      <c r="H105" s="113" t="s">
        <v>426</v>
      </c>
      <c r="I105" s="50" t="s">
        <v>331</v>
      </c>
      <c r="J105" s="50"/>
      <c r="K105" s="116"/>
    </row>
    <row r="106" spans="1:11" s="13" customFormat="1" x14ac:dyDescent="0.25">
      <c r="A106" s="117"/>
      <c r="B106" s="305" t="s">
        <v>1177</v>
      </c>
      <c r="C106" s="306"/>
      <c r="D106" s="306"/>
      <c r="E106" s="306"/>
      <c r="F106" s="306"/>
      <c r="G106" s="306"/>
      <c r="H106" s="306"/>
      <c r="I106" s="306"/>
      <c r="J106" s="306"/>
      <c r="K106" s="307"/>
    </row>
    <row r="107" spans="1:11" s="13" customFormat="1" x14ac:dyDescent="0.25">
      <c r="A107" s="67" t="s">
        <v>1156</v>
      </c>
      <c r="B107" s="43" t="s">
        <v>1157</v>
      </c>
      <c r="C107" s="47" t="s">
        <v>265</v>
      </c>
      <c r="D107" s="114" t="str">
        <f t="shared" ref="D107:D108" si="3">TEXT(A107,"0000")&amp;".01"</f>
        <v>1931.01</v>
      </c>
      <c r="E107" s="43" t="s">
        <v>1158</v>
      </c>
      <c r="F107" s="47" t="s">
        <v>265</v>
      </c>
      <c r="G107" s="64" t="s">
        <v>77</v>
      </c>
      <c r="H107" s="46" t="s">
        <v>107</v>
      </c>
      <c r="I107" s="50" t="s">
        <v>332</v>
      </c>
      <c r="J107" s="50"/>
      <c r="K107" s="116"/>
    </row>
    <row r="108" spans="1:11" s="13" customFormat="1" ht="23" x14ac:dyDescent="0.25">
      <c r="A108" s="67" t="s">
        <v>1159</v>
      </c>
      <c r="B108" s="43" t="s">
        <v>1160</v>
      </c>
      <c r="C108" s="47" t="s">
        <v>265</v>
      </c>
      <c r="D108" s="114" t="str">
        <f t="shared" si="3"/>
        <v>1932.01</v>
      </c>
      <c r="E108" s="43" t="s">
        <v>1161</v>
      </c>
      <c r="F108" s="47" t="s">
        <v>265</v>
      </c>
      <c r="G108" s="64" t="s">
        <v>55</v>
      </c>
      <c r="H108" s="46" t="s">
        <v>58</v>
      </c>
      <c r="I108" s="50" t="s">
        <v>331</v>
      </c>
      <c r="J108" s="50"/>
      <c r="K108" s="116"/>
    </row>
    <row r="109" spans="1:11" s="13" customFormat="1" x14ac:dyDescent="0.25">
      <c r="A109" s="67" t="s">
        <v>1162</v>
      </c>
      <c r="B109" s="43" t="s">
        <v>1188</v>
      </c>
      <c r="C109" s="47" t="s">
        <v>265</v>
      </c>
      <c r="D109" s="114" t="str">
        <f t="shared" ref="D109:D117" si="4">TEXT(A109,"0000")&amp;".01"</f>
        <v>1940.01</v>
      </c>
      <c r="E109" s="43" t="s">
        <v>1197</v>
      </c>
      <c r="F109" s="47" t="s">
        <v>265</v>
      </c>
      <c r="G109" s="64" t="s">
        <v>1163</v>
      </c>
      <c r="H109" s="46" t="s">
        <v>1164</v>
      </c>
      <c r="I109" s="50" t="s">
        <v>331</v>
      </c>
      <c r="J109" s="50"/>
      <c r="K109" s="116"/>
    </row>
    <row r="110" spans="1:11" s="13" customFormat="1" ht="23" x14ac:dyDescent="0.25">
      <c r="A110" s="67" t="s">
        <v>1165</v>
      </c>
      <c r="B110" s="43" t="s">
        <v>1187</v>
      </c>
      <c r="C110" s="50" t="s">
        <v>265</v>
      </c>
      <c r="D110" s="114" t="str">
        <f t="shared" si="4"/>
        <v>1941.01</v>
      </c>
      <c r="E110" s="43" t="s">
        <v>1189</v>
      </c>
      <c r="F110" s="50" t="s">
        <v>265</v>
      </c>
      <c r="G110" s="64" t="s">
        <v>962</v>
      </c>
      <c r="H110" s="43" t="s">
        <v>963</v>
      </c>
      <c r="I110" s="50" t="s">
        <v>331</v>
      </c>
      <c r="J110" s="50"/>
      <c r="K110" s="116"/>
    </row>
    <row r="111" spans="1:11" s="13" customFormat="1" ht="23" x14ac:dyDescent="0.25">
      <c r="A111" s="67" t="s">
        <v>1166</v>
      </c>
      <c r="B111" s="43" t="s">
        <v>1186</v>
      </c>
      <c r="C111" s="50" t="s">
        <v>265</v>
      </c>
      <c r="D111" s="114" t="str">
        <f t="shared" si="4"/>
        <v>1942.01</v>
      </c>
      <c r="E111" s="43" t="s">
        <v>1190</v>
      </c>
      <c r="F111" s="50" t="s">
        <v>265</v>
      </c>
      <c r="G111" s="64" t="s">
        <v>1167</v>
      </c>
      <c r="H111" s="43" t="s">
        <v>1168</v>
      </c>
      <c r="I111" s="50" t="s">
        <v>331</v>
      </c>
      <c r="J111" s="50"/>
      <c r="K111" s="116"/>
    </row>
    <row r="112" spans="1:11" s="13" customFormat="1" ht="23" x14ac:dyDescent="0.25">
      <c r="A112" s="67" t="s">
        <v>1169</v>
      </c>
      <c r="B112" s="43" t="s">
        <v>1185</v>
      </c>
      <c r="C112" s="47" t="s">
        <v>265</v>
      </c>
      <c r="D112" s="114" t="str">
        <f t="shared" si="4"/>
        <v>1943.01</v>
      </c>
      <c r="E112" s="43" t="s">
        <v>1191</v>
      </c>
      <c r="F112" s="47" t="s">
        <v>265</v>
      </c>
      <c r="G112" s="64" t="s">
        <v>1170</v>
      </c>
      <c r="H112" s="46" t="s">
        <v>1171</v>
      </c>
      <c r="I112" s="50" t="s">
        <v>331</v>
      </c>
      <c r="J112" s="50"/>
      <c r="K112" s="116"/>
    </row>
    <row r="113" spans="1:11" s="13" customFormat="1" ht="23" x14ac:dyDescent="0.25">
      <c r="A113" s="67" t="s">
        <v>1172</v>
      </c>
      <c r="B113" s="43" t="s">
        <v>1184</v>
      </c>
      <c r="C113" s="47" t="s">
        <v>265</v>
      </c>
      <c r="D113" s="114" t="str">
        <f t="shared" si="4"/>
        <v>1944.01</v>
      </c>
      <c r="E113" s="43" t="s">
        <v>1192</v>
      </c>
      <c r="F113" s="47" t="s">
        <v>265</v>
      </c>
      <c r="G113" s="64" t="s">
        <v>1170</v>
      </c>
      <c r="H113" s="46" t="s">
        <v>1171</v>
      </c>
      <c r="I113" s="50" t="s">
        <v>331</v>
      </c>
      <c r="J113" s="50"/>
      <c r="K113" s="116"/>
    </row>
    <row r="114" spans="1:11" s="13" customFormat="1" ht="23" x14ac:dyDescent="0.25">
      <c r="A114" s="67" t="s">
        <v>1173</v>
      </c>
      <c r="B114" s="43" t="s">
        <v>1183</v>
      </c>
      <c r="C114" s="50" t="s">
        <v>265</v>
      </c>
      <c r="D114" s="114" t="str">
        <f t="shared" si="4"/>
        <v>1945.01</v>
      </c>
      <c r="E114" s="46" t="s">
        <v>1193</v>
      </c>
      <c r="F114" s="50" t="s">
        <v>265</v>
      </c>
      <c r="G114" s="64" t="s">
        <v>1006</v>
      </c>
      <c r="H114" s="43" t="s">
        <v>1007</v>
      </c>
      <c r="I114" s="50" t="s">
        <v>331</v>
      </c>
      <c r="J114" s="50"/>
      <c r="K114" s="116"/>
    </row>
    <row r="115" spans="1:11" s="13" customFormat="1" ht="23" x14ac:dyDescent="0.25">
      <c r="A115" s="67" t="s">
        <v>1174</v>
      </c>
      <c r="B115" s="43" t="s">
        <v>1182</v>
      </c>
      <c r="C115" s="50" t="s">
        <v>265</v>
      </c>
      <c r="D115" s="114" t="str">
        <f t="shared" si="4"/>
        <v>1946.01</v>
      </c>
      <c r="E115" s="46" t="s">
        <v>1194</v>
      </c>
      <c r="F115" s="50" t="s">
        <v>265</v>
      </c>
      <c r="G115" s="64" t="s">
        <v>1012</v>
      </c>
      <c r="H115" s="43" t="s">
        <v>1013</v>
      </c>
      <c r="I115" s="50" t="s">
        <v>331</v>
      </c>
      <c r="J115" s="50"/>
      <c r="K115" s="116"/>
    </row>
    <row r="116" spans="1:11" s="13" customFormat="1" ht="23" x14ac:dyDescent="0.25">
      <c r="A116" s="67" t="s">
        <v>1175</v>
      </c>
      <c r="B116" s="43" t="s">
        <v>1181</v>
      </c>
      <c r="C116" s="50" t="s">
        <v>265</v>
      </c>
      <c r="D116" s="114" t="str">
        <f t="shared" si="4"/>
        <v>1947.01</v>
      </c>
      <c r="E116" s="46" t="s">
        <v>1195</v>
      </c>
      <c r="F116" s="50" t="s">
        <v>265</v>
      </c>
      <c r="G116" s="64" t="s">
        <v>1015</v>
      </c>
      <c r="H116" s="43" t="s">
        <v>1016</v>
      </c>
      <c r="I116" s="50" t="s">
        <v>331</v>
      </c>
      <c r="J116" s="50"/>
      <c r="K116" s="116"/>
    </row>
    <row r="117" spans="1:11" s="13" customFormat="1" ht="23" x14ac:dyDescent="0.25">
      <c r="A117" s="67" t="s">
        <v>1176</v>
      </c>
      <c r="B117" s="43" t="s">
        <v>1180</v>
      </c>
      <c r="C117" s="47" t="s">
        <v>265</v>
      </c>
      <c r="D117" s="114" t="str">
        <f t="shared" si="4"/>
        <v>1948.01</v>
      </c>
      <c r="E117" s="43" t="s">
        <v>1196</v>
      </c>
      <c r="F117" s="47" t="s">
        <v>265</v>
      </c>
      <c r="G117" s="64" t="s">
        <v>18</v>
      </c>
      <c r="H117" s="46" t="s">
        <v>19</v>
      </c>
      <c r="I117" s="50" t="s">
        <v>331</v>
      </c>
      <c r="J117" s="50"/>
      <c r="K117" s="116"/>
    </row>
    <row r="118" spans="1:11" s="13" customFormat="1" ht="23" x14ac:dyDescent="0.25">
      <c r="A118" s="117" t="s">
        <v>1692</v>
      </c>
      <c r="B118" s="113" t="s">
        <v>1178</v>
      </c>
      <c r="C118" s="50" t="s">
        <v>176</v>
      </c>
      <c r="D118" s="103" t="s">
        <v>1693</v>
      </c>
      <c r="E118" s="113" t="s">
        <v>1179</v>
      </c>
      <c r="F118" s="50" t="s">
        <v>176</v>
      </c>
      <c r="G118" s="53" t="s">
        <v>425</v>
      </c>
      <c r="H118" s="113" t="s">
        <v>426</v>
      </c>
      <c r="I118" s="50" t="s">
        <v>331</v>
      </c>
      <c r="J118" s="50"/>
      <c r="K118" s="116"/>
    </row>
    <row r="119" spans="1:11" x14ac:dyDescent="0.25">
      <c r="A119" s="117"/>
      <c r="B119" s="305" t="s">
        <v>64</v>
      </c>
      <c r="C119" s="306"/>
      <c r="D119" s="306"/>
      <c r="E119" s="306"/>
      <c r="F119" s="306"/>
      <c r="G119" s="306"/>
      <c r="H119" s="306"/>
      <c r="I119" s="306"/>
      <c r="J119" s="306"/>
      <c r="K119" s="307"/>
    </row>
    <row r="120" spans="1:11" ht="23" x14ac:dyDescent="0.25">
      <c r="A120" s="117" t="s">
        <v>134</v>
      </c>
      <c r="B120" s="113" t="s">
        <v>0</v>
      </c>
      <c r="C120" s="50" t="s">
        <v>176</v>
      </c>
      <c r="D120" s="103" t="s">
        <v>165</v>
      </c>
      <c r="E120" s="113" t="s">
        <v>530</v>
      </c>
      <c r="F120" s="50" t="s">
        <v>176</v>
      </c>
      <c r="G120" s="53" t="s">
        <v>77</v>
      </c>
      <c r="H120" s="113" t="s">
        <v>107</v>
      </c>
      <c r="I120" s="50" t="s">
        <v>332</v>
      </c>
      <c r="J120" s="50"/>
      <c r="K120" s="116"/>
    </row>
    <row r="121" spans="1:11" ht="23" x14ac:dyDescent="0.25">
      <c r="A121" s="117" t="s">
        <v>135</v>
      </c>
      <c r="B121" s="113" t="s">
        <v>502</v>
      </c>
      <c r="C121" s="50" t="s">
        <v>176</v>
      </c>
      <c r="D121" s="103" t="s">
        <v>224</v>
      </c>
      <c r="E121" s="113" t="s">
        <v>529</v>
      </c>
      <c r="F121" s="50" t="s">
        <v>176</v>
      </c>
      <c r="G121" s="64" t="s">
        <v>87</v>
      </c>
      <c r="H121" s="113" t="s">
        <v>75</v>
      </c>
      <c r="I121" s="50" t="s">
        <v>332</v>
      </c>
      <c r="J121" s="50"/>
      <c r="K121" s="116"/>
    </row>
    <row r="122" spans="1:11" ht="23" x14ac:dyDescent="0.25">
      <c r="A122" s="117" t="s">
        <v>503</v>
      </c>
      <c r="B122" s="113" t="s">
        <v>507</v>
      </c>
      <c r="C122" s="50" t="s">
        <v>265</v>
      </c>
      <c r="D122" s="103" t="s">
        <v>504</v>
      </c>
      <c r="E122" s="113" t="s">
        <v>508</v>
      </c>
      <c r="F122" s="50" t="s">
        <v>265</v>
      </c>
      <c r="G122" s="64" t="s">
        <v>505</v>
      </c>
      <c r="H122" s="113" t="s">
        <v>506</v>
      </c>
      <c r="I122" s="50" t="s">
        <v>332</v>
      </c>
      <c r="J122" s="50"/>
      <c r="K122" s="116"/>
    </row>
    <row r="123" spans="1:11" ht="23" x14ac:dyDescent="0.25">
      <c r="A123" s="117" t="s">
        <v>1198</v>
      </c>
      <c r="B123" s="43" t="s">
        <v>1205</v>
      </c>
      <c r="C123" s="50" t="s">
        <v>265</v>
      </c>
      <c r="D123" s="64" t="s">
        <v>1199</v>
      </c>
      <c r="E123" s="43" t="s">
        <v>1226</v>
      </c>
      <c r="F123" s="50" t="s">
        <v>265</v>
      </c>
      <c r="G123" s="64" t="s">
        <v>1200</v>
      </c>
      <c r="H123" s="43" t="s">
        <v>1201</v>
      </c>
      <c r="I123" s="50" t="s">
        <v>332</v>
      </c>
      <c r="J123" s="50"/>
      <c r="K123" s="116"/>
    </row>
    <row r="124" spans="1:11" ht="23" x14ac:dyDescent="0.25">
      <c r="A124" s="117" t="s">
        <v>1202</v>
      </c>
      <c r="B124" s="43" t="s">
        <v>1206</v>
      </c>
      <c r="C124" s="50" t="s">
        <v>265</v>
      </c>
      <c r="D124" s="114" t="str">
        <f t="shared" ref="D124" si="5">TEXT(A124,"0000")&amp;".01"</f>
        <v>1956.01</v>
      </c>
      <c r="E124" s="43" t="s">
        <v>1225</v>
      </c>
      <c r="F124" s="50" t="s">
        <v>265</v>
      </c>
      <c r="G124" s="64" t="s">
        <v>1203</v>
      </c>
      <c r="H124" s="43" t="s">
        <v>1204</v>
      </c>
      <c r="I124" s="50" t="s">
        <v>332</v>
      </c>
      <c r="J124" s="50"/>
      <c r="K124" s="116"/>
    </row>
    <row r="125" spans="1:11" ht="23" x14ac:dyDescent="0.25">
      <c r="A125" s="117" t="s">
        <v>136</v>
      </c>
      <c r="B125" s="113" t="s">
        <v>1207</v>
      </c>
      <c r="C125" s="50" t="s">
        <v>176</v>
      </c>
      <c r="D125" s="103" t="s">
        <v>225</v>
      </c>
      <c r="E125" s="113" t="s">
        <v>1224</v>
      </c>
      <c r="F125" s="50" t="s">
        <v>176</v>
      </c>
      <c r="G125" s="64" t="s">
        <v>86</v>
      </c>
      <c r="H125" s="113" t="s">
        <v>74</v>
      </c>
      <c r="I125" s="50" t="s">
        <v>332</v>
      </c>
      <c r="J125" s="50"/>
      <c r="K125" s="116"/>
    </row>
    <row r="126" spans="1:11" ht="23" x14ac:dyDescent="0.25">
      <c r="A126" s="117" t="s">
        <v>509</v>
      </c>
      <c r="B126" s="113" t="s">
        <v>1208</v>
      </c>
      <c r="C126" s="50" t="s">
        <v>176</v>
      </c>
      <c r="D126" s="103" t="s">
        <v>510</v>
      </c>
      <c r="E126" s="113" t="s">
        <v>1223</v>
      </c>
      <c r="F126" s="50" t="s">
        <v>176</v>
      </c>
      <c r="G126" s="53" t="s">
        <v>85</v>
      </c>
      <c r="H126" s="113" t="s">
        <v>73</v>
      </c>
      <c r="I126" s="50" t="s">
        <v>332</v>
      </c>
      <c r="J126" s="50"/>
      <c r="K126" s="116"/>
    </row>
    <row r="127" spans="1:11" ht="23" x14ac:dyDescent="0.25">
      <c r="A127" s="117" t="s">
        <v>511</v>
      </c>
      <c r="B127" s="113" t="s">
        <v>1209</v>
      </c>
      <c r="C127" s="50" t="s">
        <v>176</v>
      </c>
      <c r="D127" s="103" t="s">
        <v>512</v>
      </c>
      <c r="E127" s="113" t="s">
        <v>1222</v>
      </c>
      <c r="F127" s="50" t="s">
        <v>176</v>
      </c>
      <c r="G127" s="64" t="s">
        <v>18</v>
      </c>
      <c r="H127" s="113" t="s">
        <v>19</v>
      </c>
      <c r="I127" s="50" t="s">
        <v>332</v>
      </c>
      <c r="J127" s="50"/>
      <c r="K127" s="116"/>
    </row>
    <row r="128" spans="1:11" ht="23" x14ac:dyDescent="0.25">
      <c r="A128" s="117" t="s">
        <v>513</v>
      </c>
      <c r="B128" s="113" t="s">
        <v>1210</v>
      </c>
      <c r="C128" s="50" t="s">
        <v>176</v>
      </c>
      <c r="D128" s="103" t="s">
        <v>514</v>
      </c>
      <c r="E128" s="113" t="s">
        <v>1221</v>
      </c>
      <c r="F128" s="50" t="s">
        <v>176</v>
      </c>
      <c r="G128" s="118" t="s">
        <v>515</v>
      </c>
      <c r="H128" s="113" t="s">
        <v>516</v>
      </c>
      <c r="I128" s="50" t="s">
        <v>332</v>
      </c>
      <c r="J128" s="50"/>
      <c r="K128" s="116"/>
    </row>
    <row r="129" spans="1:11" ht="23" x14ac:dyDescent="0.25">
      <c r="A129" s="117" t="s">
        <v>513</v>
      </c>
      <c r="B129" s="113" t="s">
        <v>1211</v>
      </c>
      <c r="C129" s="50" t="s">
        <v>176</v>
      </c>
      <c r="D129" s="103" t="s">
        <v>514</v>
      </c>
      <c r="E129" s="113" t="s">
        <v>1220</v>
      </c>
      <c r="F129" s="50" t="s">
        <v>176</v>
      </c>
      <c r="G129" s="64" t="s">
        <v>18</v>
      </c>
      <c r="H129" s="113" t="s">
        <v>19</v>
      </c>
      <c r="I129" s="50" t="s">
        <v>332</v>
      </c>
      <c r="J129" s="50"/>
      <c r="K129" s="116"/>
    </row>
    <row r="130" spans="1:11" ht="23" x14ac:dyDescent="0.25">
      <c r="A130" s="117" t="s">
        <v>517</v>
      </c>
      <c r="B130" s="113" t="s">
        <v>1212</v>
      </c>
      <c r="C130" s="50" t="s">
        <v>176</v>
      </c>
      <c r="D130" s="103" t="s">
        <v>518</v>
      </c>
      <c r="E130" s="113" t="s">
        <v>1219</v>
      </c>
      <c r="F130" s="50" t="s">
        <v>176</v>
      </c>
      <c r="G130" s="64" t="s">
        <v>519</v>
      </c>
      <c r="H130" s="113" t="s">
        <v>520</v>
      </c>
      <c r="I130" s="50" t="s">
        <v>332</v>
      </c>
      <c r="J130" s="50"/>
      <c r="K130" s="116"/>
    </row>
    <row r="131" spans="1:11" ht="23" x14ac:dyDescent="0.25">
      <c r="A131" s="117" t="s">
        <v>521</v>
      </c>
      <c r="B131" s="113" t="s">
        <v>1213</v>
      </c>
      <c r="C131" s="50" t="s">
        <v>176</v>
      </c>
      <c r="D131" s="103" t="s">
        <v>522</v>
      </c>
      <c r="E131" s="113" t="s">
        <v>1218</v>
      </c>
      <c r="F131" s="50" t="s">
        <v>176</v>
      </c>
      <c r="G131" s="64" t="s">
        <v>18</v>
      </c>
      <c r="H131" s="113" t="s">
        <v>19</v>
      </c>
      <c r="I131" s="50" t="s">
        <v>332</v>
      </c>
      <c r="J131" s="50"/>
      <c r="K131" s="116"/>
    </row>
    <row r="132" spans="1:11" ht="23" x14ac:dyDescent="0.25">
      <c r="A132" s="117" t="s">
        <v>523</v>
      </c>
      <c r="B132" s="113" t="s">
        <v>1214</v>
      </c>
      <c r="C132" s="50" t="s">
        <v>176</v>
      </c>
      <c r="D132" s="103" t="s">
        <v>524</v>
      </c>
      <c r="E132" s="113" t="s">
        <v>1217</v>
      </c>
      <c r="F132" s="50" t="s">
        <v>176</v>
      </c>
      <c r="G132" s="64" t="s">
        <v>525</v>
      </c>
      <c r="H132" s="113" t="s">
        <v>526</v>
      </c>
      <c r="I132" s="50" t="s">
        <v>332</v>
      </c>
      <c r="J132" s="50"/>
      <c r="K132" s="116"/>
    </row>
    <row r="133" spans="1:11" ht="23" x14ac:dyDescent="0.25">
      <c r="A133" s="121" t="s">
        <v>527</v>
      </c>
      <c r="B133" s="122" t="s">
        <v>1215</v>
      </c>
      <c r="C133" s="57" t="s">
        <v>176</v>
      </c>
      <c r="D133" s="110" t="s">
        <v>528</v>
      </c>
      <c r="E133" s="122" t="s">
        <v>1216</v>
      </c>
      <c r="F133" s="57" t="s">
        <v>176</v>
      </c>
      <c r="G133" s="70" t="s">
        <v>18</v>
      </c>
      <c r="H133" s="122" t="s">
        <v>19</v>
      </c>
      <c r="I133" s="57" t="s">
        <v>332</v>
      </c>
      <c r="J133" s="57"/>
      <c r="K133" s="123"/>
    </row>
  </sheetData>
  <mergeCells count="6">
    <mergeCell ref="B119:K119"/>
    <mergeCell ref="B10:K10"/>
    <mergeCell ref="B22:K22"/>
    <mergeCell ref="B70:K70"/>
    <mergeCell ref="B93:K93"/>
    <mergeCell ref="B106:K106"/>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37"/>
  <sheetViews>
    <sheetView showGridLines="0" zoomScaleNormal="100" workbookViewId="0">
      <pane xSplit="2" ySplit="6" topLeftCell="C33" activePane="bottomRight" state="frozen"/>
      <selection pane="topRight" activeCell="C1" sqref="C1"/>
      <selection pane="bottomLeft" activeCell="A7" sqref="A7"/>
      <selection pane="bottomRight" activeCell="I40" sqref="I40"/>
    </sheetView>
  </sheetViews>
  <sheetFormatPr defaultColWidth="9.1796875" defaultRowHeight="11.5" x14ac:dyDescent="0.25"/>
  <cols>
    <col min="1" max="1" width="6.7265625" style="107" customWidth="1"/>
    <col min="2" max="3" width="35.7265625" style="13" customWidth="1"/>
    <col min="4" max="4" width="6.7265625" style="41" customWidth="1"/>
    <col min="5" max="5" width="7.1796875" style="107" customWidth="1"/>
    <col min="6" max="6" width="35.7265625" style="13" customWidth="1"/>
    <col min="7" max="7" width="6.453125" style="41" customWidth="1"/>
    <col min="8" max="8" width="6.7265625" style="107" customWidth="1"/>
    <col min="9" max="9" width="35.7265625" style="13" customWidth="1"/>
    <col min="10" max="10" width="9.7265625" style="102" customWidth="1"/>
    <col min="11" max="11" width="9.7265625" style="42" customWidth="1"/>
    <col min="12" max="12" width="33.81640625" style="42" customWidth="1"/>
    <col min="13" max="16384" width="9.1796875" style="42"/>
  </cols>
  <sheetData>
    <row r="1" spans="1:12" x14ac:dyDescent="0.25">
      <c r="A1" s="60" t="s">
        <v>1849</v>
      </c>
      <c r="B1" s="61"/>
      <c r="C1" s="61"/>
      <c r="E1" s="60"/>
      <c r="F1" s="61"/>
      <c r="H1" s="60"/>
    </row>
    <row r="2" spans="1:12" x14ac:dyDescent="0.25">
      <c r="A2" s="60"/>
      <c r="B2" s="61"/>
      <c r="C2" s="61"/>
      <c r="E2" s="60"/>
      <c r="F2" s="61"/>
      <c r="H2" s="60"/>
    </row>
    <row r="3" spans="1:12" x14ac:dyDescent="0.25">
      <c r="A3" s="60" t="s">
        <v>4</v>
      </c>
      <c r="B3" s="61"/>
      <c r="D3" s="128"/>
      <c r="E3" s="61"/>
      <c r="G3" s="128"/>
      <c r="H3" s="61"/>
      <c r="I3" s="42"/>
    </row>
    <row r="4" spans="1:12" x14ac:dyDescent="0.25">
      <c r="A4" s="60"/>
      <c r="B4" s="61"/>
      <c r="C4" s="61"/>
      <c r="E4" s="60"/>
      <c r="F4" s="61"/>
      <c r="H4" s="60"/>
    </row>
    <row r="5" spans="1:12" x14ac:dyDescent="0.25">
      <c r="A5" s="80" t="s">
        <v>100</v>
      </c>
      <c r="B5" s="81"/>
      <c r="C5" s="81"/>
      <c r="D5" s="84"/>
      <c r="E5" s="83" t="s">
        <v>101</v>
      </c>
      <c r="F5" s="81"/>
      <c r="G5" s="84"/>
      <c r="H5" s="83" t="s">
        <v>11</v>
      </c>
      <c r="I5" s="140"/>
      <c r="J5" s="86" t="s">
        <v>326</v>
      </c>
      <c r="K5" s="86" t="s">
        <v>327</v>
      </c>
      <c r="L5" s="87" t="s">
        <v>328</v>
      </c>
    </row>
    <row r="6" spans="1:12" s="13" customFormat="1" ht="46" x14ac:dyDescent="0.25">
      <c r="A6" s="88" t="s">
        <v>99</v>
      </c>
      <c r="B6" s="141" t="s">
        <v>98</v>
      </c>
      <c r="C6" s="142" t="s">
        <v>582</v>
      </c>
      <c r="D6" s="90" t="s">
        <v>37</v>
      </c>
      <c r="E6" s="143" t="s">
        <v>99</v>
      </c>
      <c r="F6" s="91" t="s">
        <v>68</v>
      </c>
      <c r="G6" s="92" t="s">
        <v>37</v>
      </c>
      <c r="H6" s="143" t="s">
        <v>99</v>
      </c>
      <c r="I6" s="144" t="s">
        <v>98</v>
      </c>
      <c r="J6" s="93" t="s">
        <v>329</v>
      </c>
      <c r="K6" s="91" t="s">
        <v>330</v>
      </c>
      <c r="L6" s="94"/>
    </row>
    <row r="7" spans="1:12" x14ac:dyDescent="0.25">
      <c r="A7" s="117"/>
      <c r="B7" s="48"/>
      <c r="C7" s="48"/>
      <c r="D7" s="48"/>
      <c r="E7" s="53"/>
      <c r="F7" s="48"/>
      <c r="G7" s="48"/>
      <c r="H7" s="103"/>
      <c r="I7" s="48"/>
      <c r="J7" s="46"/>
      <c r="K7" s="48"/>
      <c r="L7" s="55"/>
    </row>
    <row r="8" spans="1:12" x14ac:dyDescent="0.25">
      <c r="A8" s="117"/>
      <c r="B8" s="308" t="s">
        <v>62</v>
      </c>
      <c r="C8" s="309"/>
      <c r="D8" s="309"/>
      <c r="E8" s="309"/>
      <c r="F8" s="309"/>
      <c r="G8" s="309"/>
      <c r="H8" s="309"/>
      <c r="I8" s="309"/>
      <c r="J8" s="309"/>
      <c r="K8" s="309"/>
      <c r="L8" s="310"/>
    </row>
    <row r="9" spans="1:12" ht="57.5" x14ac:dyDescent="0.25">
      <c r="A9" s="117" t="s">
        <v>137</v>
      </c>
      <c r="B9" s="129" t="s">
        <v>531</v>
      </c>
      <c r="C9" s="130" t="s">
        <v>59</v>
      </c>
      <c r="D9" s="131" t="s">
        <v>176</v>
      </c>
      <c r="E9" s="53" t="s">
        <v>166</v>
      </c>
      <c r="F9" s="129" t="s">
        <v>230</v>
      </c>
      <c r="G9" s="131" t="s">
        <v>176</v>
      </c>
      <c r="H9" s="53" t="s">
        <v>77</v>
      </c>
      <c r="I9" s="129" t="s">
        <v>107</v>
      </c>
      <c r="J9" s="47" t="s">
        <v>332</v>
      </c>
      <c r="K9" s="127" t="s">
        <v>333</v>
      </c>
      <c r="L9" s="55" t="s">
        <v>547</v>
      </c>
    </row>
    <row r="10" spans="1:12" ht="57.5" x14ac:dyDescent="0.25">
      <c r="A10" s="117" t="s">
        <v>182</v>
      </c>
      <c r="B10" s="129" t="s">
        <v>202</v>
      </c>
      <c r="C10" s="130" t="s">
        <v>1229</v>
      </c>
      <c r="D10" s="131" t="s">
        <v>176</v>
      </c>
      <c r="E10" s="53" t="s">
        <v>307</v>
      </c>
      <c r="F10" s="129" t="s">
        <v>1229</v>
      </c>
      <c r="G10" s="131" t="s">
        <v>176</v>
      </c>
      <c r="H10" s="53" t="s">
        <v>78</v>
      </c>
      <c r="I10" s="129" t="s">
        <v>65</v>
      </c>
      <c r="J10" s="47" t="s">
        <v>332</v>
      </c>
      <c r="K10" s="127" t="s">
        <v>333</v>
      </c>
      <c r="L10" s="55" t="s">
        <v>546</v>
      </c>
    </row>
    <row r="11" spans="1:12" ht="57.5" x14ac:dyDescent="0.25">
      <c r="A11" s="117" t="s">
        <v>183</v>
      </c>
      <c r="B11" s="129" t="s">
        <v>201</v>
      </c>
      <c r="C11" s="130" t="s">
        <v>59</v>
      </c>
      <c r="D11" s="131" t="s">
        <v>176</v>
      </c>
      <c r="E11" s="53" t="s">
        <v>308</v>
      </c>
      <c r="F11" s="129" t="s">
        <v>59</v>
      </c>
      <c r="G11" s="131" t="s">
        <v>176</v>
      </c>
      <c r="H11" s="53" t="s">
        <v>79</v>
      </c>
      <c r="I11" s="129" t="s">
        <v>66</v>
      </c>
      <c r="J11" s="47" t="s">
        <v>332</v>
      </c>
      <c r="K11" s="127" t="s">
        <v>333</v>
      </c>
      <c r="L11" s="55" t="s">
        <v>546</v>
      </c>
    </row>
    <row r="12" spans="1:12" ht="57.5" x14ac:dyDescent="0.25">
      <c r="A12" s="117" t="s">
        <v>184</v>
      </c>
      <c r="B12" s="129" t="s">
        <v>200</v>
      </c>
      <c r="C12" s="130" t="s">
        <v>353</v>
      </c>
      <c r="D12" s="131" t="s">
        <v>176</v>
      </c>
      <c r="E12" s="53" t="s">
        <v>309</v>
      </c>
      <c r="F12" s="129" t="s">
        <v>353</v>
      </c>
      <c r="G12" s="131" t="s">
        <v>176</v>
      </c>
      <c r="H12" s="53" t="s">
        <v>90</v>
      </c>
      <c r="I12" s="129" t="s">
        <v>94</v>
      </c>
      <c r="J12" s="47" t="s">
        <v>332</v>
      </c>
      <c r="K12" s="127" t="s">
        <v>333</v>
      </c>
      <c r="L12" s="55" t="s">
        <v>546</v>
      </c>
    </row>
    <row r="13" spans="1:12" ht="34.5" x14ac:dyDescent="0.25">
      <c r="A13" s="117" t="s">
        <v>185</v>
      </c>
      <c r="B13" s="129" t="s">
        <v>199</v>
      </c>
      <c r="C13" s="130" t="s">
        <v>253</v>
      </c>
      <c r="D13" s="131" t="s">
        <v>176</v>
      </c>
      <c r="E13" s="53" t="s">
        <v>167</v>
      </c>
      <c r="F13" s="129" t="s">
        <v>177</v>
      </c>
      <c r="G13" s="131" t="s">
        <v>176</v>
      </c>
      <c r="H13" s="53" t="s">
        <v>91</v>
      </c>
      <c r="I13" s="129" t="s">
        <v>95</v>
      </c>
      <c r="J13" s="47" t="s">
        <v>332</v>
      </c>
      <c r="K13" s="127"/>
      <c r="L13" s="55"/>
    </row>
    <row r="14" spans="1:12" ht="23" x14ac:dyDescent="0.25">
      <c r="A14" s="117" t="s">
        <v>532</v>
      </c>
      <c r="B14" s="129" t="s">
        <v>533</v>
      </c>
      <c r="C14" s="130" t="s">
        <v>249</v>
      </c>
      <c r="D14" s="131" t="s">
        <v>176</v>
      </c>
      <c r="E14" s="53"/>
      <c r="F14" s="129" t="s">
        <v>312</v>
      </c>
      <c r="G14" s="131"/>
      <c r="H14" s="53"/>
      <c r="I14" s="129"/>
      <c r="J14" s="47"/>
      <c r="K14" s="127"/>
      <c r="L14" s="55"/>
    </row>
    <row r="15" spans="1:12" ht="23" x14ac:dyDescent="0.25">
      <c r="A15" s="117" t="s">
        <v>534</v>
      </c>
      <c r="B15" s="129" t="s">
        <v>267</v>
      </c>
      <c r="C15" s="130" t="s">
        <v>1227</v>
      </c>
      <c r="D15" s="131" t="s">
        <v>176</v>
      </c>
      <c r="E15" s="53" t="s">
        <v>535</v>
      </c>
      <c r="F15" s="129" t="s">
        <v>1228</v>
      </c>
      <c r="G15" s="131" t="s">
        <v>176</v>
      </c>
      <c r="H15" s="53" t="s">
        <v>374</v>
      </c>
      <c r="I15" s="129" t="s">
        <v>375</v>
      </c>
      <c r="J15" s="47" t="s">
        <v>332</v>
      </c>
      <c r="K15" s="127"/>
      <c r="L15" s="55"/>
    </row>
    <row r="16" spans="1:12" ht="34.5" x14ac:dyDescent="0.25">
      <c r="A16" s="117" t="s">
        <v>536</v>
      </c>
      <c r="B16" s="129" t="s">
        <v>537</v>
      </c>
      <c r="C16" s="130" t="s">
        <v>247</v>
      </c>
      <c r="D16" s="131" t="s">
        <v>176</v>
      </c>
      <c r="E16" s="53" t="s">
        <v>538</v>
      </c>
      <c r="F16" s="129" t="s">
        <v>248</v>
      </c>
      <c r="G16" s="131" t="s">
        <v>176</v>
      </c>
      <c r="H16" s="53" t="s">
        <v>378</v>
      </c>
      <c r="I16" s="129" t="s">
        <v>379</v>
      </c>
      <c r="J16" s="47" t="s">
        <v>332</v>
      </c>
      <c r="K16" s="127"/>
      <c r="L16" s="55"/>
    </row>
    <row r="17" spans="1:12" ht="34.5" x14ac:dyDescent="0.25">
      <c r="A17" s="117" t="s">
        <v>539</v>
      </c>
      <c r="B17" s="129" t="s">
        <v>540</v>
      </c>
      <c r="C17" s="130" t="s">
        <v>247</v>
      </c>
      <c r="D17" s="131" t="s">
        <v>176</v>
      </c>
      <c r="E17" s="53" t="s">
        <v>541</v>
      </c>
      <c r="F17" s="129" t="s">
        <v>248</v>
      </c>
      <c r="G17" s="131" t="s">
        <v>176</v>
      </c>
      <c r="H17" s="53" t="s">
        <v>382</v>
      </c>
      <c r="I17" s="129" t="s">
        <v>498</v>
      </c>
      <c r="J17" s="47" t="s">
        <v>332</v>
      </c>
      <c r="K17" s="127"/>
      <c r="L17" s="55"/>
    </row>
    <row r="18" spans="1:12" ht="23" x14ac:dyDescent="0.25">
      <c r="A18" s="117" t="s">
        <v>542</v>
      </c>
      <c r="B18" s="129" t="s">
        <v>384</v>
      </c>
      <c r="C18" s="130" t="s">
        <v>229</v>
      </c>
      <c r="D18" s="131" t="s">
        <v>176</v>
      </c>
      <c r="E18" s="53" t="s">
        <v>543</v>
      </c>
      <c r="F18" s="129" t="s">
        <v>311</v>
      </c>
      <c r="G18" s="131" t="s">
        <v>176</v>
      </c>
      <c r="H18" s="53" t="s">
        <v>324</v>
      </c>
      <c r="I18" s="129" t="s">
        <v>325</v>
      </c>
      <c r="J18" s="47" t="s">
        <v>332</v>
      </c>
      <c r="K18" s="127"/>
      <c r="L18" s="55"/>
    </row>
    <row r="19" spans="1:12" ht="23" x14ac:dyDescent="0.25">
      <c r="A19" s="117" t="s">
        <v>544</v>
      </c>
      <c r="B19" s="129" t="s">
        <v>387</v>
      </c>
      <c r="C19" s="130" t="s">
        <v>229</v>
      </c>
      <c r="D19" s="131" t="s">
        <v>176</v>
      </c>
      <c r="E19" s="53" t="s">
        <v>545</v>
      </c>
      <c r="F19" s="129" t="s">
        <v>917</v>
      </c>
      <c r="G19" s="131" t="s">
        <v>176</v>
      </c>
      <c r="H19" s="53" t="s">
        <v>389</v>
      </c>
      <c r="I19" s="129" t="s">
        <v>390</v>
      </c>
      <c r="J19" s="47" t="s">
        <v>332</v>
      </c>
      <c r="K19" s="127"/>
      <c r="L19" s="55"/>
    </row>
    <row r="20" spans="1:12" ht="23" x14ac:dyDescent="0.25">
      <c r="A20" s="117" t="s">
        <v>231</v>
      </c>
      <c r="B20" s="129" t="s">
        <v>232</v>
      </c>
      <c r="C20" s="130" t="s">
        <v>234</v>
      </c>
      <c r="D20" s="131" t="s">
        <v>176</v>
      </c>
      <c r="E20" s="53" t="s">
        <v>233</v>
      </c>
      <c r="F20" s="129" t="s">
        <v>1230</v>
      </c>
      <c r="G20" s="131" t="s">
        <v>176</v>
      </c>
      <c r="H20" s="53" t="s">
        <v>113</v>
      </c>
      <c r="I20" s="129" t="s">
        <v>257</v>
      </c>
      <c r="J20" s="47" t="s">
        <v>332</v>
      </c>
      <c r="K20" s="127"/>
      <c r="L20" s="55"/>
    </row>
    <row r="21" spans="1:12" x14ac:dyDescent="0.25">
      <c r="A21" s="134"/>
      <c r="B21" s="308" t="s">
        <v>63</v>
      </c>
      <c r="C21" s="309"/>
      <c r="D21" s="309"/>
      <c r="E21" s="309"/>
      <c r="F21" s="309"/>
      <c r="G21" s="309"/>
      <c r="H21" s="309"/>
      <c r="I21" s="309"/>
      <c r="J21" s="309"/>
      <c r="K21" s="309"/>
      <c r="L21" s="310"/>
    </row>
    <row r="22" spans="1:12" ht="23" x14ac:dyDescent="0.25">
      <c r="A22" s="117" t="s">
        <v>186</v>
      </c>
      <c r="B22" s="129" t="s">
        <v>198</v>
      </c>
      <c r="C22" s="130" t="s">
        <v>104</v>
      </c>
      <c r="D22" s="131" t="s">
        <v>176</v>
      </c>
      <c r="E22" s="53" t="s">
        <v>168</v>
      </c>
      <c r="F22" s="129" t="s">
        <v>104</v>
      </c>
      <c r="G22" s="131" t="s">
        <v>176</v>
      </c>
      <c r="H22" s="53" t="s">
        <v>77</v>
      </c>
      <c r="I22" s="129" t="s">
        <v>107</v>
      </c>
      <c r="J22" s="47" t="s">
        <v>332</v>
      </c>
      <c r="K22" s="127"/>
      <c r="L22" s="55"/>
    </row>
    <row r="23" spans="1:12" ht="23" x14ac:dyDescent="0.25">
      <c r="A23" s="117" t="s">
        <v>187</v>
      </c>
      <c r="B23" s="129" t="s">
        <v>197</v>
      </c>
      <c r="C23" s="130" t="s">
        <v>250</v>
      </c>
      <c r="D23" s="131" t="s">
        <v>176</v>
      </c>
      <c r="E23" s="53"/>
      <c r="F23" s="129" t="s">
        <v>312</v>
      </c>
      <c r="G23" s="131"/>
      <c r="H23" s="53"/>
      <c r="I23" s="129"/>
      <c r="J23" s="47" t="s">
        <v>331</v>
      </c>
      <c r="K23" s="127"/>
      <c r="L23" s="55"/>
    </row>
    <row r="24" spans="1:12" ht="34.5" x14ac:dyDescent="0.25">
      <c r="A24" s="117" t="s">
        <v>188</v>
      </c>
      <c r="B24" s="129" t="s">
        <v>196</v>
      </c>
      <c r="C24" s="130" t="s">
        <v>918</v>
      </c>
      <c r="D24" s="131" t="s">
        <v>176</v>
      </c>
      <c r="E24" s="53" t="s">
        <v>169</v>
      </c>
      <c r="F24" s="129" t="s">
        <v>919</v>
      </c>
      <c r="G24" s="131" t="s">
        <v>176</v>
      </c>
      <c r="H24" s="53" t="s">
        <v>12</v>
      </c>
      <c r="I24" s="129" t="s">
        <v>13</v>
      </c>
      <c r="J24" s="47" t="s">
        <v>331</v>
      </c>
      <c r="K24" s="127"/>
      <c r="L24" s="55"/>
    </row>
    <row r="25" spans="1:12" ht="23" x14ac:dyDescent="0.25">
      <c r="A25" s="117" t="s">
        <v>550</v>
      </c>
      <c r="B25" s="129" t="s">
        <v>551</v>
      </c>
      <c r="C25" s="130" t="s">
        <v>249</v>
      </c>
      <c r="D25" s="131" t="s">
        <v>176</v>
      </c>
      <c r="E25" s="53"/>
      <c r="F25" s="129" t="s">
        <v>312</v>
      </c>
      <c r="G25" s="131"/>
      <c r="H25" s="53"/>
      <c r="I25" s="129"/>
      <c r="J25" s="47" t="s">
        <v>331</v>
      </c>
      <c r="K25" s="127"/>
      <c r="L25" s="55"/>
    </row>
    <row r="26" spans="1:12" ht="34.5" x14ac:dyDescent="0.25">
      <c r="A26" s="117" t="s">
        <v>85</v>
      </c>
      <c r="B26" s="129" t="s">
        <v>552</v>
      </c>
      <c r="C26" s="130" t="s">
        <v>229</v>
      </c>
      <c r="D26" s="131" t="s">
        <v>176</v>
      </c>
      <c r="E26" s="53" t="s">
        <v>352</v>
      </c>
      <c r="F26" s="129" t="s">
        <v>553</v>
      </c>
      <c r="G26" s="131" t="s">
        <v>176</v>
      </c>
      <c r="H26" s="53" t="s">
        <v>252</v>
      </c>
      <c r="I26" s="129" t="s">
        <v>259</v>
      </c>
      <c r="J26" s="47" t="s">
        <v>331</v>
      </c>
      <c r="K26" s="127"/>
      <c r="L26" s="55"/>
    </row>
    <row r="27" spans="1:12" ht="23" x14ac:dyDescent="0.25">
      <c r="A27" s="117" t="s">
        <v>554</v>
      </c>
      <c r="B27" s="129" t="s">
        <v>555</v>
      </c>
      <c r="C27" s="43" t="s">
        <v>227</v>
      </c>
      <c r="D27" s="131" t="s">
        <v>176</v>
      </c>
      <c r="E27" s="53"/>
      <c r="F27" s="129" t="s">
        <v>312</v>
      </c>
      <c r="G27" s="131"/>
      <c r="H27" s="53"/>
      <c r="I27" s="129"/>
      <c r="J27" s="47" t="s">
        <v>331</v>
      </c>
      <c r="K27" s="127"/>
      <c r="L27" s="55"/>
    </row>
    <row r="28" spans="1:12" ht="23" x14ac:dyDescent="0.25">
      <c r="A28" s="117" t="s">
        <v>883</v>
      </c>
      <c r="B28" s="129" t="s">
        <v>558</v>
      </c>
      <c r="C28" s="130" t="s">
        <v>559</v>
      </c>
      <c r="D28" s="131" t="s">
        <v>265</v>
      </c>
      <c r="E28" s="53" t="s">
        <v>884</v>
      </c>
      <c r="F28" s="129" t="s">
        <v>310</v>
      </c>
      <c r="G28" s="131" t="s">
        <v>265</v>
      </c>
      <c r="H28" s="53" t="s">
        <v>895</v>
      </c>
      <c r="I28" s="129" t="s">
        <v>899</v>
      </c>
      <c r="J28" s="47" t="s">
        <v>331</v>
      </c>
      <c r="K28" s="127"/>
      <c r="L28" s="55"/>
    </row>
    <row r="29" spans="1:12" ht="46" x14ac:dyDescent="0.25">
      <c r="A29" s="117" t="s">
        <v>886</v>
      </c>
      <c r="B29" s="129" t="s">
        <v>557</v>
      </c>
      <c r="C29" s="43" t="s">
        <v>1241</v>
      </c>
      <c r="D29" s="50" t="s">
        <v>265</v>
      </c>
      <c r="E29" s="64" t="s">
        <v>885</v>
      </c>
      <c r="F29" s="43" t="s">
        <v>556</v>
      </c>
      <c r="G29" s="50" t="s">
        <v>265</v>
      </c>
      <c r="H29" s="53" t="s">
        <v>896</v>
      </c>
      <c r="I29" s="129" t="s">
        <v>898</v>
      </c>
      <c r="J29" s="47" t="s">
        <v>331</v>
      </c>
      <c r="K29" s="127"/>
      <c r="L29" s="55"/>
    </row>
    <row r="30" spans="1:12" ht="23" x14ac:dyDescent="0.25">
      <c r="A30" s="117" t="s">
        <v>86</v>
      </c>
      <c r="B30" s="129" t="s">
        <v>1231</v>
      </c>
      <c r="C30" s="43" t="s">
        <v>227</v>
      </c>
      <c r="D30" s="131" t="s">
        <v>176</v>
      </c>
      <c r="E30" s="53"/>
      <c r="F30" s="129" t="s">
        <v>312</v>
      </c>
      <c r="G30" s="131"/>
      <c r="H30" s="53"/>
      <c r="I30" s="129"/>
      <c r="J30" s="47" t="s">
        <v>331</v>
      </c>
      <c r="K30" s="127"/>
      <c r="L30" s="55"/>
    </row>
    <row r="31" spans="1:12" ht="34.5" x14ac:dyDescent="0.25">
      <c r="A31" s="117" t="s">
        <v>560</v>
      </c>
      <c r="B31" s="129" t="s">
        <v>1232</v>
      </c>
      <c r="C31" s="130" t="s">
        <v>229</v>
      </c>
      <c r="D31" s="131" t="s">
        <v>265</v>
      </c>
      <c r="E31" s="53" t="s">
        <v>561</v>
      </c>
      <c r="F31" s="129" t="s">
        <v>562</v>
      </c>
      <c r="G31" s="131" t="s">
        <v>265</v>
      </c>
      <c r="H31" s="53" t="s">
        <v>16</v>
      </c>
      <c r="I31" s="129" t="s">
        <v>17</v>
      </c>
      <c r="J31" s="47" t="s">
        <v>331</v>
      </c>
      <c r="K31" s="127"/>
      <c r="L31" s="55"/>
    </row>
    <row r="32" spans="1:12" ht="34.5" x14ac:dyDescent="0.25">
      <c r="A32" s="117" t="s">
        <v>566</v>
      </c>
      <c r="B32" s="129" t="s">
        <v>1233</v>
      </c>
      <c r="C32" s="130" t="s">
        <v>228</v>
      </c>
      <c r="D32" s="131" t="s">
        <v>265</v>
      </c>
      <c r="E32" s="53" t="s">
        <v>567</v>
      </c>
      <c r="F32" s="129" t="s">
        <v>568</v>
      </c>
      <c r="G32" s="131" t="s">
        <v>265</v>
      </c>
      <c r="H32" s="53" t="s">
        <v>16</v>
      </c>
      <c r="I32" s="129" t="s">
        <v>17</v>
      </c>
      <c r="J32" s="47" t="s">
        <v>331</v>
      </c>
      <c r="K32" s="127"/>
      <c r="L32" s="55"/>
    </row>
    <row r="33" spans="1:12" ht="23" x14ac:dyDescent="0.25">
      <c r="A33" s="117" t="s">
        <v>189</v>
      </c>
      <c r="B33" s="129" t="s">
        <v>1234</v>
      </c>
      <c r="C33" s="130" t="s">
        <v>247</v>
      </c>
      <c r="D33" s="131" t="s">
        <v>176</v>
      </c>
      <c r="E33" s="53" t="s">
        <v>170</v>
      </c>
      <c r="F33" s="129" t="s">
        <v>569</v>
      </c>
      <c r="G33" s="131" t="s">
        <v>176</v>
      </c>
      <c r="H33" s="53" t="s">
        <v>20</v>
      </c>
      <c r="I33" s="129" t="s">
        <v>21</v>
      </c>
      <c r="J33" s="47" t="s">
        <v>331</v>
      </c>
      <c r="K33" s="127"/>
      <c r="L33" s="55"/>
    </row>
    <row r="34" spans="1:12" ht="23" x14ac:dyDescent="0.25">
      <c r="A34" s="117" t="s">
        <v>190</v>
      </c>
      <c r="B34" s="129" t="s">
        <v>1235</v>
      </c>
      <c r="C34" s="130" t="s">
        <v>247</v>
      </c>
      <c r="D34" s="131" t="s">
        <v>176</v>
      </c>
      <c r="E34" s="53" t="s">
        <v>171</v>
      </c>
      <c r="F34" s="129" t="s">
        <v>569</v>
      </c>
      <c r="G34" s="131" t="s">
        <v>176</v>
      </c>
      <c r="H34" s="53" t="s">
        <v>20</v>
      </c>
      <c r="I34" s="129" t="s">
        <v>21</v>
      </c>
      <c r="J34" s="47" t="s">
        <v>331</v>
      </c>
      <c r="K34" s="127"/>
      <c r="L34" s="55"/>
    </row>
    <row r="35" spans="1:12" ht="34.5" x14ac:dyDescent="0.25">
      <c r="A35" s="117" t="s">
        <v>97</v>
      </c>
      <c r="B35" s="129" t="s">
        <v>1236</v>
      </c>
      <c r="C35" s="130" t="s">
        <v>228</v>
      </c>
      <c r="D35" s="131" t="s">
        <v>176</v>
      </c>
      <c r="E35" s="53" t="s">
        <v>563</v>
      </c>
      <c r="F35" s="129" t="s">
        <v>258</v>
      </c>
      <c r="G35" s="131" t="s">
        <v>176</v>
      </c>
      <c r="H35" s="53" t="s">
        <v>564</v>
      </c>
      <c r="I35" s="129" t="s">
        <v>565</v>
      </c>
      <c r="J35" s="47" t="s">
        <v>331</v>
      </c>
      <c r="K35" s="127"/>
      <c r="L35" s="55"/>
    </row>
    <row r="36" spans="1:12" ht="23" x14ac:dyDescent="0.25">
      <c r="A36" s="117" t="s">
        <v>1237</v>
      </c>
      <c r="B36" s="129" t="s">
        <v>1270</v>
      </c>
      <c r="C36" s="43" t="s">
        <v>1238</v>
      </c>
      <c r="D36" s="50" t="s">
        <v>265</v>
      </c>
      <c r="E36" s="64"/>
      <c r="F36" s="43" t="s">
        <v>312</v>
      </c>
      <c r="G36" s="50" t="s">
        <v>265</v>
      </c>
      <c r="H36" s="64"/>
      <c r="I36" s="43"/>
      <c r="J36" s="47" t="s">
        <v>331</v>
      </c>
      <c r="K36" s="127"/>
      <c r="L36" s="55"/>
    </row>
    <row r="37" spans="1:12" ht="34.5" x14ac:dyDescent="0.25">
      <c r="A37" s="117" t="s">
        <v>1239</v>
      </c>
      <c r="B37" s="129" t="s">
        <v>1271</v>
      </c>
      <c r="C37" s="43" t="s">
        <v>1747</v>
      </c>
      <c r="D37" s="50" t="s">
        <v>265</v>
      </c>
      <c r="E37" s="64" t="s">
        <v>1725</v>
      </c>
      <c r="F37" s="43" t="s">
        <v>1726</v>
      </c>
      <c r="G37" s="50" t="s">
        <v>265</v>
      </c>
      <c r="H37" s="64" t="s">
        <v>1415</v>
      </c>
      <c r="I37" s="43" t="s">
        <v>1416</v>
      </c>
      <c r="J37" s="47" t="s">
        <v>331</v>
      </c>
      <c r="K37" s="127"/>
      <c r="L37" s="55"/>
    </row>
    <row r="38" spans="1:12" ht="46" x14ac:dyDescent="0.25">
      <c r="A38" s="117" t="s">
        <v>1240</v>
      </c>
      <c r="B38" s="43" t="s">
        <v>1272</v>
      </c>
      <c r="C38" s="43" t="s">
        <v>1241</v>
      </c>
      <c r="D38" s="50" t="s">
        <v>265</v>
      </c>
      <c r="E38" s="114" t="str">
        <f>TEXT(A38,"0000")&amp;".01"</f>
        <v>1957.01</v>
      </c>
      <c r="F38" s="43" t="s">
        <v>556</v>
      </c>
      <c r="G38" s="50" t="s">
        <v>265</v>
      </c>
      <c r="H38" s="64" t="s">
        <v>1851</v>
      </c>
      <c r="I38" s="43" t="s">
        <v>1852</v>
      </c>
      <c r="J38" s="47" t="s">
        <v>331</v>
      </c>
      <c r="K38" s="127"/>
      <c r="L38" s="55"/>
    </row>
    <row r="39" spans="1:12" ht="34.5" x14ac:dyDescent="0.25">
      <c r="A39" s="117" t="s">
        <v>1242</v>
      </c>
      <c r="B39" s="43" t="s">
        <v>1273</v>
      </c>
      <c r="C39" s="43" t="s">
        <v>227</v>
      </c>
      <c r="D39" s="50" t="s">
        <v>265</v>
      </c>
      <c r="E39" s="64"/>
      <c r="F39" s="43" t="s">
        <v>312</v>
      </c>
      <c r="G39" s="50" t="s">
        <v>265</v>
      </c>
      <c r="H39" s="64"/>
      <c r="I39" s="43"/>
      <c r="J39" s="47" t="s">
        <v>331</v>
      </c>
      <c r="K39" s="127"/>
      <c r="L39" s="55"/>
    </row>
    <row r="40" spans="1:12" ht="46" x14ac:dyDescent="0.25">
      <c r="A40" s="117" t="s">
        <v>1243</v>
      </c>
      <c r="B40" s="43" t="s">
        <v>1274</v>
      </c>
      <c r="C40" s="43" t="s">
        <v>1241</v>
      </c>
      <c r="D40" s="50" t="s">
        <v>265</v>
      </c>
      <c r="E40" s="114" t="str">
        <f>TEXT(A40,"0000")&amp;".01"</f>
        <v>1959.01</v>
      </c>
      <c r="F40" s="43" t="s">
        <v>556</v>
      </c>
      <c r="G40" s="50" t="s">
        <v>265</v>
      </c>
      <c r="H40" s="64" t="s">
        <v>1854</v>
      </c>
      <c r="I40" s="43" t="s">
        <v>1855</v>
      </c>
      <c r="J40" s="47" t="s">
        <v>331</v>
      </c>
      <c r="K40" s="127"/>
      <c r="L40" s="55"/>
    </row>
    <row r="41" spans="1:12" ht="34.5" x14ac:dyDescent="0.25">
      <c r="A41" s="117" t="s">
        <v>1244</v>
      </c>
      <c r="B41" s="43" t="s">
        <v>1275</v>
      </c>
      <c r="C41" s="43" t="s">
        <v>227</v>
      </c>
      <c r="D41" s="50" t="s">
        <v>265</v>
      </c>
      <c r="E41" s="64"/>
      <c r="F41" s="43" t="s">
        <v>312</v>
      </c>
      <c r="G41" s="50" t="s">
        <v>265</v>
      </c>
      <c r="H41" s="64"/>
      <c r="I41" s="43"/>
      <c r="J41" s="47" t="s">
        <v>331</v>
      </c>
      <c r="K41" s="127"/>
      <c r="L41" s="55"/>
    </row>
    <row r="42" spans="1:12" ht="23" x14ac:dyDescent="0.25">
      <c r="A42" s="67" t="s">
        <v>1245</v>
      </c>
      <c r="B42" s="129" t="s">
        <v>1276</v>
      </c>
      <c r="C42" s="43" t="s">
        <v>227</v>
      </c>
      <c r="D42" s="47" t="s">
        <v>265</v>
      </c>
      <c r="E42" s="64"/>
      <c r="F42" s="43" t="s">
        <v>312</v>
      </c>
      <c r="G42" s="47" t="s">
        <v>265</v>
      </c>
      <c r="H42" s="64"/>
      <c r="I42" s="46"/>
      <c r="J42" s="47" t="s">
        <v>331</v>
      </c>
      <c r="K42" s="127"/>
      <c r="L42" s="55"/>
    </row>
    <row r="43" spans="1:12" ht="46" x14ac:dyDescent="0.25">
      <c r="A43" s="67" t="s">
        <v>1246</v>
      </c>
      <c r="B43" s="129" t="s">
        <v>1277</v>
      </c>
      <c r="C43" s="43" t="s">
        <v>1247</v>
      </c>
      <c r="D43" s="47" t="s">
        <v>176</v>
      </c>
      <c r="E43" s="64" t="s">
        <v>1248</v>
      </c>
      <c r="F43" s="43" t="s">
        <v>556</v>
      </c>
      <c r="G43" s="47" t="s">
        <v>176</v>
      </c>
      <c r="H43" s="64" t="s">
        <v>976</v>
      </c>
      <c r="I43" s="46" t="s">
        <v>977</v>
      </c>
      <c r="J43" s="47" t="s">
        <v>331</v>
      </c>
      <c r="K43" s="127"/>
      <c r="L43" s="55"/>
    </row>
    <row r="44" spans="1:12" ht="34.5" x14ac:dyDescent="0.25">
      <c r="A44" s="67" t="s">
        <v>1249</v>
      </c>
      <c r="B44" s="129" t="s">
        <v>1278</v>
      </c>
      <c r="C44" s="43" t="s">
        <v>227</v>
      </c>
      <c r="D44" s="50" t="s">
        <v>265</v>
      </c>
      <c r="E44" s="64"/>
      <c r="F44" s="43" t="s">
        <v>312</v>
      </c>
      <c r="G44" s="47"/>
      <c r="H44" s="64"/>
      <c r="I44" s="46"/>
      <c r="J44" s="47" t="s">
        <v>331</v>
      </c>
      <c r="K44" s="127"/>
      <c r="L44" s="55"/>
    </row>
    <row r="45" spans="1:12" ht="46" x14ac:dyDescent="0.25">
      <c r="A45" s="67" t="s">
        <v>1250</v>
      </c>
      <c r="B45" s="129" t="s">
        <v>1279</v>
      </c>
      <c r="C45" s="43" t="s">
        <v>1241</v>
      </c>
      <c r="D45" s="47" t="s">
        <v>265</v>
      </c>
      <c r="E45" s="64" t="s">
        <v>1251</v>
      </c>
      <c r="F45" s="43" t="s">
        <v>556</v>
      </c>
      <c r="G45" s="47" t="s">
        <v>265</v>
      </c>
      <c r="H45" s="64" t="s">
        <v>984</v>
      </c>
      <c r="I45" s="46" t="s">
        <v>985</v>
      </c>
      <c r="J45" s="47" t="s">
        <v>331</v>
      </c>
      <c r="K45" s="127"/>
      <c r="L45" s="55"/>
    </row>
    <row r="46" spans="1:12" ht="23" x14ac:dyDescent="0.25">
      <c r="A46" s="67" t="s">
        <v>1252</v>
      </c>
      <c r="B46" s="129" t="s">
        <v>1280</v>
      </c>
      <c r="C46" s="43" t="s">
        <v>570</v>
      </c>
      <c r="D46" s="47" t="s">
        <v>265</v>
      </c>
      <c r="E46" s="64" t="s">
        <v>1253</v>
      </c>
      <c r="F46" s="43" t="s">
        <v>1254</v>
      </c>
      <c r="G46" s="47" t="s">
        <v>265</v>
      </c>
      <c r="H46" s="64" t="s">
        <v>988</v>
      </c>
      <c r="I46" s="46" t="s">
        <v>989</v>
      </c>
      <c r="J46" s="47" t="s">
        <v>331</v>
      </c>
      <c r="K46" s="127"/>
      <c r="L46" s="55"/>
    </row>
    <row r="47" spans="1:12" ht="23" x14ac:dyDescent="0.25">
      <c r="A47" s="117" t="s">
        <v>1255</v>
      </c>
      <c r="B47" s="43" t="s">
        <v>1281</v>
      </c>
      <c r="C47" s="43" t="s">
        <v>1238</v>
      </c>
      <c r="D47" s="47" t="s">
        <v>265</v>
      </c>
      <c r="E47" s="64"/>
      <c r="F47" s="43" t="s">
        <v>312</v>
      </c>
      <c r="G47" s="50" t="s">
        <v>265</v>
      </c>
      <c r="H47" s="64"/>
      <c r="I47" s="43"/>
      <c r="J47" s="47" t="s">
        <v>331</v>
      </c>
      <c r="K47" s="127"/>
      <c r="L47" s="55"/>
    </row>
    <row r="48" spans="1:12" ht="34.5" x14ac:dyDescent="0.25">
      <c r="A48" s="117" t="s">
        <v>1256</v>
      </c>
      <c r="B48" s="43" t="s">
        <v>1282</v>
      </c>
      <c r="C48" s="43" t="s">
        <v>228</v>
      </c>
      <c r="D48" s="47" t="s">
        <v>265</v>
      </c>
      <c r="E48" s="114" t="str">
        <f>TEXT(A48,"0000")&amp;".01"</f>
        <v>1962.01</v>
      </c>
      <c r="F48" s="43" t="s">
        <v>1257</v>
      </c>
      <c r="G48" s="50" t="s">
        <v>265</v>
      </c>
      <c r="H48" s="64" t="s">
        <v>16</v>
      </c>
      <c r="I48" s="46" t="s">
        <v>17</v>
      </c>
      <c r="J48" s="47" t="s">
        <v>331</v>
      </c>
      <c r="K48" s="127"/>
      <c r="L48" s="55"/>
    </row>
    <row r="49" spans="1:12" ht="23" x14ac:dyDescent="0.25">
      <c r="A49" s="67" t="s">
        <v>1258</v>
      </c>
      <c r="B49" s="129" t="s">
        <v>1283</v>
      </c>
      <c r="C49" s="43" t="s">
        <v>227</v>
      </c>
      <c r="D49" s="47" t="s">
        <v>265</v>
      </c>
      <c r="E49" s="64"/>
      <c r="F49" s="43" t="s">
        <v>312</v>
      </c>
      <c r="G49" s="50" t="s">
        <v>265</v>
      </c>
      <c r="H49" s="64"/>
      <c r="I49" s="43"/>
      <c r="J49" s="47" t="s">
        <v>331</v>
      </c>
      <c r="K49" s="127"/>
      <c r="L49" s="55"/>
    </row>
    <row r="50" spans="1:12" ht="23" x14ac:dyDescent="0.25">
      <c r="A50" s="117" t="s">
        <v>1259</v>
      </c>
      <c r="B50" s="43" t="s">
        <v>1284</v>
      </c>
      <c r="C50" s="43" t="s">
        <v>227</v>
      </c>
      <c r="D50" s="47" t="s">
        <v>265</v>
      </c>
      <c r="E50" s="64"/>
      <c r="F50" s="43" t="s">
        <v>312</v>
      </c>
      <c r="G50" s="50" t="s">
        <v>265</v>
      </c>
      <c r="H50" s="64"/>
      <c r="I50" s="43"/>
      <c r="J50" s="47" t="s">
        <v>331</v>
      </c>
      <c r="K50" s="127"/>
      <c r="L50" s="55"/>
    </row>
    <row r="51" spans="1:12" ht="23" x14ac:dyDescent="0.25">
      <c r="A51" s="117" t="s">
        <v>1260</v>
      </c>
      <c r="B51" s="43" t="s">
        <v>1285</v>
      </c>
      <c r="C51" s="43" t="s">
        <v>1238</v>
      </c>
      <c r="D51" s="47" t="s">
        <v>265</v>
      </c>
      <c r="E51" s="64"/>
      <c r="F51" s="43" t="s">
        <v>312</v>
      </c>
      <c r="G51" s="50" t="s">
        <v>265</v>
      </c>
      <c r="H51" s="64"/>
      <c r="I51" s="43"/>
      <c r="J51" s="47" t="s">
        <v>331</v>
      </c>
      <c r="K51" s="127"/>
      <c r="L51" s="55"/>
    </row>
    <row r="52" spans="1:12" ht="23" x14ac:dyDescent="0.25">
      <c r="A52" s="117" t="s">
        <v>1261</v>
      </c>
      <c r="B52" s="43" t="s">
        <v>1286</v>
      </c>
      <c r="C52" s="43" t="s">
        <v>1748</v>
      </c>
      <c r="D52" s="50" t="s">
        <v>265</v>
      </c>
      <c r="E52" s="114" t="str">
        <f>TEXT(A52,"0000")&amp;".01"</f>
        <v>1965.01</v>
      </c>
      <c r="F52" s="43" t="s">
        <v>1727</v>
      </c>
      <c r="G52" s="50" t="s">
        <v>265</v>
      </c>
      <c r="H52" s="64" t="s">
        <v>1419</v>
      </c>
      <c r="I52" s="46" t="s">
        <v>1420</v>
      </c>
      <c r="J52" s="47" t="s">
        <v>331</v>
      </c>
      <c r="K52" s="127"/>
      <c r="L52" s="55"/>
    </row>
    <row r="53" spans="1:12" ht="23" x14ac:dyDescent="0.25">
      <c r="A53" s="117" t="s">
        <v>1262</v>
      </c>
      <c r="B53" s="43" t="s">
        <v>1287</v>
      </c>
      <c r="C53" s="43" t="s">
        <v>227</v>
      </c>
      <c r="D53" s="47" t="s">
        <v>265</v>
      </c>
      <c r="E53" s="64"/>
      <c r="F53" s="43" t="s">
        <v>312</v>
      </c>
      <c r="G53" s="50" t="s">
        <v>265</v>
      </c>
      <c r="H53" s="64"/>
      <c r="I53" s="43"/>
      <c r="J53" s="47" t="s">
        <v>331</v>
      </c>
      <c r="K53" s="127"/>
      <c r="L53" s="55"/>
    </row>
    <row r="54" spans="1:12" ht="23" x14ac:dyDescent="0.25">
      <c r="A54" s="117" t="s">
        <v>1263</v>
      </c>
      <c r="B54" s="43" t="s">
        <v>1288</v>
      </c>
      <c r="C54" s="43" t="s">
        <v>227</v>
      </c>
      <c r="D54" s="47" t="s">
        <v>265</v>
      </c>
      <c r="E54" s="114"/>
      <c r="F54" s="43" t="s">
        <v>312</v>
      </c>
      <c r="G54" s="50" t="s">
        <v>265</v>
      </c>
      <c r="H54" s="64"/>
      <c r="I54" s="43"/>
      <c r="J54" s="47" t="s">
        <v>331</v>
      </c>
      <c r="K54" s="127"/>
      <c r="L54" s="55"/>
    </row>
    <row r="55" spans="1:12" ht="34.5" x14ac:dyDescent="0.25">
      <c r="A55" s="117" t="s">
        <v>1264</v>
      </c>
      <c r="B55" s="43" t="s">
        <v>1289</v>
      </c>
      <c r="C55" s="43" t="s">
        <v>227</v>
      </c>
      <c r="D55" s="47" t="s">
        <v>265</v>
      </c>
      <c r="E55" s="64"/>
      <c r="F55" s="43" t="s">
        <v>312</v>
      </c>
      <c r="G55" s="50" t="s">
        <v>265</v>
      </c>
      <c r="H55" s="64"/>
      <c r="I55" s="43"/>
      <c r="J55" s="47" t="s">
        <v>331</v>
      </c>
      <c r="K55" s="127"/>
      <c r="L55" s="55"/>
    </row>
    <row r="56" spans="1:12" ht="23" x14ac:dyDescent="0.25">
      <c r="A56" s="117" t="s">
        <v>1265</v>
      </c>
      <c r="B56" s="43" t="s">
        <v>1290</v>
      </c>
      <c r="C56" s="43" t="s">
        <v>227</v>
      </c>
      <c r="D56" s="47" t="s">
        <v>265</v>
      </c>
      <c r="E56" s="114"/>
      <c r="F56" s="43" t="s">
        <v>312</v>
      </c>
      <c r="G56" s="50" t="s">
        <v>265</v>
      </c>
      <c r="H56" s="64"/>
      <c r="I56" s="43"/>
      <c r="J56" s="47" t="s">
        <v>331</v>
      </c>
      <c r="K56" s="127"/>
      <c r="L56" s="55"/>
    </row>
    <row r="57" spans="1:12" ht="34.5" x14ac:dyDescent="0.25">
      <c r="A57" s="117" t="s">
        <v>1266</v>
      </c>
      <c r="B57" s="43" t="s">
        <v>1294</v>
      </c>
      <c r="C57" s="43" t="s">
        <v>227</v>
      </c>
      <c r="D57" s="47" t="s">
        <v>265</v>
      </c>
      <c r="E57" s="64"/>
      <c r="F57" s="43" t="s">
        <v>312</v>
      </c>
      <c r="G57" s="50" t="s">
        <v>265</v>
      </c>
      <c r="H57" s="64"/>
      <c r="I57" s="43"/>
      <c r="J57" s="47" t="s">
        <v>331</v>
      </c>
      <c r="K57" s="127"/>
      <c r="L57" s="55"/>
    </row>
    <row r="58" spans="1:12" ht="34.5" x14ac:dyDescent="0.25">
      <c r="A58" s="117" t="s">
        <v>1267</v>
      </c>
      <c r="B58" s="43" t="s">
        <v>1293</v>
      </c>
      <c r="C58" s="43" t="s">
        <v>227</v>
      </c>
      <c r="D58" s="47" t="s">
        <v>265</v>
      </c>
      <c r="E58" s="64"/>
      <c r="F58" s="43" t="s">
        <v>312</v>
      </c>
      <c r="G58" s="50" t="s">
        <v>265</v>
      </c>
      <c r="H58" s="64"/>
      <c r="I58" s="43"/>
      <c r="J58" s="47" t="s">
        <v>331</v>
      </c>
      <c r="K58" s="127"/>
      <c r="L58" s="55"/>
    </row>
    <row r="59" spans="1:12" ht="34.5" x14ac:dyDescent="0.25">
      <c r="A59" s="117" t="s">
        <v>1268</v>
      </c>
      <c r="B59" s="43" t="s">
        <v>1292</v>
      </c>
      <c r="C59" s="43" t="s">
        <v>227</v>
      </c>
      <c r="D59" s="47" t="s">
        <v>265</v>
      </c>
      <c r="E59" s="64"/>
      <c r="F59" s="43" t="s">
        <v>312</v>
      </c>
      <c r="G59" s="50" t="s">
        <v>265</v>
      </c>
      <c r="H59" s="64"/>
      <c r="I59" s="43"/>
      <c r="J59" s="47" t="s">
        <v>331</v>
      </c>
      <c r="K59" s="127"/>
      <c r="L59" s="55"/>
    </row>
    <row r="60" spans="1:12" ht="23" x14ac:dyDescent="0.25">
      <c r="A60" s="67" t="s">
        <v>1269</v>
      </c>
      <c r="B60" s="129" t="s">
        <v>1291</v>
      </c>
      <c r="C60" s="43" t="s">
        <v>227</v>
      </c>
      <c r="D60" s="47" t="s">
        <v>265</v>
      </c>
      <c r="E60" s="64"/>
      <c r="F60" s="43" t="s">
        <v>312</v>
      </c>
      <c r="G60" s="50" t="s">
        <v>265</v>
      </c>
      <c r="H60" s="64"/>
      <c r="I60" s="43"/>
      <c r="J60" s="47" t="s">
        <v>331</v>
      </c>
      <c r="K60" s="127"/>
      <c r="L60" s="55"/>
    </row>
    <row r="61" spans="1:12" ht="23" x14ac:dyDescent="0.25">
      <c r="A61" s="117" t="s">
        <v>191</v>
      </c>
      <c r="B61" s="129" t="s">
        <v>1295</v>
      </c>
      <c r="C61" s="130" t="s">
        <v>254</v>
      </c>
      <c r="D61" s="131" t="s">
        <v>176</v>
      </c>
      <c r="E61" s="53" t="s">
        <v>172</v>
      </c>
      <c r="F61" s="129" t="s">
        <v>71</v>
      </c>
      <c r="G61" s="131" t="s">
        <v>176</v>
      </c>
      <c r="H61" s="53" t="s">
        <v>18</v>
      </c>
      <c r="I61" s="129" t="s">
        <v>19</v>
      </c>
      <c r="J61" s="47" t="s">
        <v>331</v>
      </c>
      <c r="K61" s="127"/>
      <c r="L61" s="55"/>
    </row>
    <row r="62" spans="1:12" ht="34.5" x14ac:dyDescent="0.25">
      <c r="A62" s="117" t="s">
        <v>317</v>
      </c>
      <c r="B62" s="129" t="s">
        <v>1296</v>
      </c>
      <c r="C62" s="130" t="s">
        <v>228</v>
      </c>
      <c r="D62" s="131" t="s">
        <v>265</v>
      </c>
      <c r="E62" s="53" t="s">
        <v>579</v>
      </c>
      <c r="F62" s="129" t="s">
        <v>568</v>
      </c>
      <c r="G62" s="131" t="s">
        <v>265</v>
      </c>
      <c r="H62" s="53" t="s">
        <v>84</v>
      </c>
      <c r="I62" s="129" t="s">
        <v>580</v>
      </c>
      <c r="J62" s="47" t="s">
        <v>331</v>
      </c>
      <c r="K62" s="127"/>
      <c r="L62" s="55"/>
    </row>
    <row r="63" spans="1:12" ht="23" x14ac:dyDescent="0.25">
      <c r="A63" s="117" t="s">
        <v>316</v>
      </c>
      <c r="B63" s="129" t="s">
        <v>1297</v>
      </c>
      <c r="C63" s="130" t="s">
        <v>570</v>
      </c>
      <c r="D63" s="131" t="s">
        <v>265</v>
      </c>
      <c r="E63" s="53" t="s">
        <v>581</v>
      </c>
      <c r="F63" s="129" t="s">
        <v>1312</v>
      </c>
      <c r="G63" s="131" t="s">
        <v>265</v>
      </c>
      <c r="H63" s="53" t="s">
        <v>83</v>
      </c>
      <c r="I63" s="129" t="s">
        <v>72</v>
      </c>
      <c r="J63" s="47" t="s">
        <v>331</v>
      </c>
      <c r="K63" s="127"/>
      <c r="L63" s="55"/>
    </row>
    <row r="64" spans="1:12" ht="23" x14ac:dyDescent="0.25">
      <c r="A64" s="117" t="s">
        <v>571</v>
      </c>
      <c r="B64" s="129" t="s">
        <v>1298</v>
      </c>
      <c r="C64" s="130" t="s">
        <v>572</v>
      </c>
      <c r="D64" s="131" t="s">
        <v>176</v>
      </c>
      <c r="E64" s="53" t="s">
        <v>573</v>
      </c>
      <c r="F64" s="129" t="s">
        <v>574</v>
      </c>
      <c r="G64" s="131" t="s">
        <v>176</v>
      </c>
      <c r="H64" s="53" t="s">
        <v>414</v>
      </c>
      <c r="I64" s="129" t="s">
        <v>415</v>
      </c>
      <c r="J64" s="47" t="s">
        <v>331</v>
      </c>
      <c r="K64" s="127"/>
      <c r="L64" s="55"/>
    </row>
    <row r="65" spans="1:12" ht="23" x14ac:dyDescent="0.25">
      <c r="A65" s="117" t="s">
        <v>575</v>
      </c>
      <c r="B65" s="129" t="s">
        <v>1299</v>
      </c>
      <c r="C65" s="130" t="s">
        <v>234</v>
      </c>
      <c r="D65" s="131" t="s">
        <v>176</v>
      </c>
      <c r="E65" s="53" t="s">
        <v>576</v>
      </c>
      <c r="F65" s="129" t="s">
        <v>1751</v>
      </c>
      <c r="G65" s="131" t="s">
        <v>176</v>
      </c>
      <c r="H65" s="53" t="s">
        <v>417</v>
      </c>
      <c r="I65" s="129" t="s">
        <v>418</v>
      </c>
      <c r="J65" s="47" t="s">
        <v>331</v>
      </c>
      <c r="K65" s="127"/>
      <c r="L65" s="55"/>
    </row>
    <row r="66" spans="1:12" ht="23" x14ac:dyDescent="0.25">
      <c r="A66" s="117" t="s">
        <v>577</v>
      </c>
      <c r="B66" s="129" t="s">
        <v>1300</v>
      </c>
      <c r="C66" s="130" t="s">
        <v>247</v>
      </c>
      <c r="D66" s="131" t="s">
        <v>176</v>
      </c>
      <c r="E66" s="53" t="s">
        <v>578</v>
      </c>
      <c r="F66" s="129" t="s">
        <v>248</v>
      </c>
      <c r="G66" s="131" t="s">
        <v>176</v>
      </c>
      <c r="H66" s="53" t="s">
        <v>421</v>
      </c>
      <c r="I66" s="129" t="s">
        <v>422</v>
      </c>
      <c r="J66" s="47" t="s">
        <v>331</v>
      </c>
      <c r="K66" s="127"/>
      <c r="L66" s="55"/>
    </row>
    <row r="67" spans="1:12" ht="23" x14ac:dyDescent="0.25">
      <c r="A67" s="117" t="s">
        <v>583</v>
      </c>
      <c r="B67" s="129" t="s">
        <v>1301</v>
      </c>
      <c r="C67" s="130" t="s">
        <v>229</v>
      </c>
      <c r="D67" s="131" t="s">
        <v>176</v>
      </c>
      <c r="E67" s="53" t="s">
        <v>584</v>
      </c>
      <c r="F67" s="129" t="s">
        <v>311</v>
      </c>
      <c r="G67" s="131" t="s">
        <v>176</v>
      </c>
      <c r="H67" s="53" t="s">
        <v>425</v>
      </c>
      <c r="I67" s="129" t="s">
        <v>426</v>
      </c>
      <c r="J67" s="47" t="s">
        <v>331</v>
      </c>
      <c r="K67" s="127"/>
      <c r="L67" s="55"/>
    </row>
    <row r="68" spans="1:12" ht="34.5" x14ac:dyDescent="0.25">
      <c r="A68" s="117" t="s">
        <v>585</v>
      </c>
      <c r="B68" s="129" t="s">
        <v>1302</v>
      </c>
      <c r="C68" s="130" t="s">
        <v>228</v>
      </c>
      <c r="D68" s="131" t="s">
        <v>176</v>
      </c>
      <c r="E68" s="53" t="s">
        <v>586</v>
      </c>
      <c r="F68" s="129" t="s">
        <v>587</v>
      </c>
      <c r="G68" s="131" t="s">
        <v>176</v>
      </c>
      <c r="H68" s="53" t="s">
        <v>588</v>
      </c>
      <c r="I68" s="129" t="s">
        <v>589</v>
      </c>
      <c r="J68" s="47" t="s">
        <v>331</v>
      </c>
      <c r="K68" s="127"/>
      <c r="L68" s="55"/>
    </row>
    <row r="69" spans="1:12" ht="23" x14ac:dyDescent="0.25">
      <c r="A69" s="117" t="s">
        <v>590</v>
      </c>
      <c r="B69" s="129" t="s">
        <v>591</v>
      </c>
      <c r="C69" s="130" t="s">
        <v>234</v>
      </c>
      <c r="D69" s="131" t="s">
        <v>176</v>
      </c>
      <c r="E69" s="53" t="s">
        <v>592</v>
      </c>
      <c r="F69" s="129" t="s">
        <v>1303</v>
      </c>
      <c r="G69" s="131" t="s">
        <v>176</v>
      </c>
      <c r="H69" s="53" t="s">
        <v>113</v>
      </c>
      <c r="I69" s="129" t="s">
        <v>257</v>
      </c>
      <c r="J69" s="47" t="s">
        <v>331</v>
      </c>
      <c r="K69" s="127"/>
      <c r="L69" s="55"/>
    </row>
    <row r="70" spans="1:12" x14ac:dyDescent="0.25">
      <c r="A70" s="134"/>
      <c r="B70" s="308" t="s">
        <v>431</v>
      </c>
      <c r="C70" s="309"/>
      <c r="D70" s="309"/>
      <c r="E70" s="309"/>
      <c r="F70" s="309"/>
      <c r="G70" s="309"/>
      <c r="H70" s="309"/>
      <c r="I70" s="309"/>
      <c r="J70" s="309"/>
      <c r="K70" s="309"/>
      <c r="L70" s="310"/>
    </row>
    <row r="71" spans="1:12" ht="23" x14ac:dyDescent="0.25">
      <c r="A71" s="117" t="s">
        <v>593</v>
      </c>
      <c r="B71" s="129" t="s">
        <v>594</v>
      </c>
      <c r="C71" s="130" t="s">
        <v>595</v>
      </c>
      <c r="D71" s="131" t="s">
        <v>176</v>
      </c>
      <c r="E71" s="53" t="s">
        <v>596</v>
      </c>
      <c r="F71" s="129" t="s">
        <v>595</v>
      </c>
      <c r="G71" s="131" t="s">
        <v>176</v>
      </c>
      <c r="H71" s="53" t="s">
        <v>77</v>
      </c>
      <c r="I71" s="129" t="s">
        <v>107</v>
      </c>
      <c r="J71" s="47" t="s">
        <v>332</v>
      </c>
      <c r="K71" s="127"/>
      <c r="L71" s="55"/>
    </row>
    <row r="72" spans="1:12" ht="23" x14ac:dyDescent="0.25">
      <c r="A72" s="117" t="s">
        <v>597</v>
      </c>
      <c r="B72" s="129" t="s">
        <v>598</v>
      </c>
      <c r="C72" s="130" t="s">
        <v>250</v>
      </c>
      <c r="D72" s="131" t="s">
        <v>176</v>
      </c>
      <c r="E72" s="53" t="s">
        <v>599</v>
      </c>
      <c r="F72" s="129" t="s">
        <v>312</v>
      </c>
      <c r="G72" s="131"/>
      <c r="H72" s="53"/>
      <c r="I72" s="129"/>
      <c r="J72" s="47" t="s">
        <v>331</v>
      </c>
      <c r="K72" s="127"/>
      <c r="L72" s="55"/>
    </row>
    <row r="73" spans="1:12" ht="23" x14ac:dyDescent="0.25">
      <c r="A73" s="117" t="s">
        <v>600</v>
      </c>
      <c r="B73" s="129" t="s">
        <v>1304</v>
      </c>
      <c r="C73" s="130" t="s">
        <v>227</v>
      </c>
      <c r="D73" s="131" t="s">
        <v>265</v>
      </c>
      <c r="E73" s="53"/>
      <c r="F73" s="129" t="s">
        <v>312</v>
      </c>
      <c r="G73" s="131"/>
      <c r="H73" s="53"/>
      <c r="I73" s="129"/>
      <c r="J73" s="47" t="s">
        <v>331</v>
      </c>
      <c r="K73" s="127"/>
      <c r="L73" s="55"/>
    </row>
    <row r="74" spans="1:12" ht="34.5" x14ac:dyDescent="0.25">
      <c r="A74" s="117" t="s">
        <v>601</v>
      </c>
      <c r="B74" s="129" t="s">
        <v>1305</v>
      </c>
      <c r="C74" s="130" t="s">
        <v>227</v>
      </c>
      <c r="D74" s="131" t="s">
        <v>176</v>
      </c>
      <c r="E74" s="53"/>
      <c r="F74" s="129" t="s">
        <v>312</v>
      </c>
      <c r="G74" s="131"/>
      <c r="H74" s="53"/>
      <c r="I74" s="129"/>
      <c r="J74" s="47" t="s">
        <v>331</v>
      </c>
      <c r="K74" s="127"/>
      <c r="L74" s="55"/>
    </row>
    <row r="75" spans="1:12" ht="23" x14ac:dyDescent="0.25">
      <c r="A75" s="117" t="s">
        <v>602</v>
      </c>
      <c r="B75" s="129" t="s">
        <v>1306</v>
      </c>
      <c r="C75" s="130" t="s">
        <v>229</v>
      </c>
      <c r="D75" s="131" t="s">
        <v>265</v>
      </c>
      <c r="E75" s="53" t="s">
        <v>603</v>
      </c>
      <c r="F75" s="129" t="s">
        <v>562</v>
      </c>
      <c r="G75" s="131" t="s">
        <v>265</v>
      </c>
      <c r="H75" s="53" t="s">
        <v>450</v>
      </c>
      <c r="I75" s="129" t="s">
        <v>451</v>
      </c>
      <c r="J75" s="47" t="s">
        <v>331</v>
      </c>
      <c r="K75" s="127"/>
      <c r="L75" s="55"/>
    </row>
    <row r="76" spans="1:12" ht="23" x14ac:dyDescent="0.25">
      <c r="A76" s="117" t="s">
        <v>604</v>
      </c>
      <c r="B76" s="129" t="s">
        <v>1307</v>
      </c>
      <c r="C76" s="130" t="s">
        <v>227</v>
      </c>
      <c r="D76" s="131" t="s">
        <v>176</v>
      </c>
      <c r="E76" s="53"/>
      <c r="F76" s="129" t="s">
        <v>312</v>
      </c>
      <c r="G76" s="131"/>
      <c r="H76" s="53"/>
      <c r="I76" s="129"/>
      <c r="J76" s="47" t="s">
        <v>331</v>
      </c>
      <c r="K76" s="127"/>
      <c r="L76" s="55"/>
    </row>
    <row r="77" spans="1:12" ht="46" x14ac:dyDescent="0.25">
      <c r="A77" s="117" t="s">
        <v>605</v>
      </c>
      <c r="B77" s="129" t="s">
        <v>1308</v>
      </c>
      <c r="C77" s="43" t="s">
        <v>1241</v>
      </c>
      <c r="D77" s="131" t="s">
        <v>265</v>
      </c>
      <c r="E77" s="53" t="s">
        <v>606</v>
      </c>
      <c r="F77" s="132" t="s">
        <v>556</v>
      </c>
      <c r="G77" s="131" t="s">
        <v>265</v>
      </c>
      <c r="H77" s="53" t="s">
        <v>22</v>
      </c>
      <c r="I77" s="129" t="s">
        <v>23</v>
      </c>
      <c r="J77" s="47" t="s">
        <v>331</v>
      </c>
      <c r="K77" s="127"/>
      <c r="L77" s="55"/>
    </row>
    <row r="78" spans="1:12" ht="34.5" x14ac:dyDescent="0.25">
      <c r="A78" s="117" t="s">
        <v>319</v>
      </c>
      <c r="B78" s="129" t="s">
        <v>1309</v>
      </c>
      <c r="C78" s="130" t="s">
        <v>227</v>
      </c>
      <c r="D78" s="50" t="s">
        <v>265</v>
      </c>
      <c r="E78" s="64"/>
      <c r="F78" s="43" t="s">
        <v>312</v>
      </c>
      <c r="G78" s="47"/>
      <c r="H78" s="64"/>
      <c r="I78" s="46"/>
      <c r="J78" s="47" t="s">
        <v>331</v>
      </c>
      <c r="K78" s="127"/>
      <c r="L78" s="55"/>
    </row>
    <row r="79" spans="1:12" ht="23" x14ac:dyDescent="0.25">
      <c r="A79" s="117" t="s">
        <v>607</v>
      </c>
      <c r="B79" s="129" t="s">
        <v>1310</v>
      </c>
      <c r="C79" s="130" t="s">
        <v>247</v>
      </c>
      <c r="D79" s="131" t="s">
        <v>265</v>
      </c>
      <c r="E79" s="53" t="s">
        <v>608</v>
      </c>
      <c r="F79" s="129" t="s">
        <v>248</v>
      </c>
      <c r="G79" s="131" t="s">
        <v>265</v>
      </c>
      <c r="H79" s="64" t="s">
        <v>20</v>
      </c>
      <c r="I79" s="113" t="s">
        <v>21</v>
      </c>
      <c r="J79" s="47" t="s">
        <v>331</v>
      </c>
      <c r="K79" s="127"/>
      <c r="L79" s="55"/>
    </row>
    <row r="80" spans="1:12" ht="23" x14ac:dyDescent="0.25">
      <c r="A80" s="117" t="s">
        <v>609</v>
      </c>
      <c r="B80" s="129" t="s">
        <v>1311</v>
      </c>
      <c r="C80" s="130" t="s">
        <v>247</v>
      </c>
      <c r="D80" s="131" t="s">
        <v>265</v>
      </c>
      <c r="E80" s="53" t="s">
        <v>610</v>
      </c>
      <c r="F80" s="129" t="s">
        <v>248</v>
      </c>
      <c r="G80" s="131" t="s">
        <v>265</v>
      </c>
      <c r="H80" s="64" t="s">
        <v>20</v>
      </c>
      <c r="I80" s="113" t="s">
        <v>21</v>
      </c>
      <c r="J80" s="47" t="s">
        <v>331</v>
      </c>
      <c r="K80" s="127"/>
      <c r="L80" s="55"/>
    </row>
    <row r="81" spans="1:12" ht="23" x14ac:dyDescent="0.25">
      <c r="A81" s="117" t="s">
        <v>611</v>
      </c>
      <c r="B81" s="129" t="s">
        <v>1313</v>
      </c>
      <c r="C81" s="130" t="s">
        <v>249</v>
      </c>
      <c r="D81" s="131" t="s">
        <v>265</v>
      </c>
      <c r="E81" s="53"/>
      <c r="F81" s="129" t="s">
        <v>312</v>
      </c>
      <c r="G81" s="131"/>
      <c r="H81" s="53"/>
      <c r="I81" s="129"/>
      <c r="J81" s="47" t="s">
        <v>331</v>
      </c>
      <c r="K81" s="127"/>
      <c r="L81" s="55"/>
    </row>
    <row r="82" spans="1:12" ht="34.5" x14ac:dyDescent="0.25">
      <c r="A82" s="117" t="s">
        <v>612</v>
      </c>
      <c r="B82" s="129" t="s">
        <v>1314</v>
      </c>
      <c r="C82" s="130" t="s">
        <v>227</v>
      </c>
      <c r="D82" s="131" t="s">
        <v>176</v>
      </c>
      <c r="E82" s="53"/>
      <c r="F82" s="129" t="s">
        <v>312</v>
      </c>
      <c r="G82" s="131"/>
      <c r="H82" s="53"/>
      <c r="I82" s="129"/>
      <c r="J82" s="47" t="s">
        <v>331</v>
      </c>
      <c r="K82" s="127"/>
      <c r="L82" s="55"/>
    </row>
    <row r="83" spans="1:12" ht="23" x14ac:dyDescent="0.25">
      <c r="A83" s="117" t="s">
        <v>613</v>
      </c>
      <c r="B83" s="129" t="s">
        <v>1315</v>
      </c>
      <c r="C83" s="130" t="s">
        <v>227</v>
      </c>
      <c r="D83" s="131" t="s">
        <v>176</v>
      </c>
      <c r="E83" s="53"/>
      <c r="F83" s="129" t="s">
        <v>312</v>
      </c>
      <c r="G83" s="131"/>
      <c r="H83" s="53"/>
      <c r="I83" s="129"/>
      <c r="J83" s="47" t="s">
        <v>331</v>
      </c>
      <c r="K83" s="127"/>
      <c r="L83" s="55"/>
    </row>
    <row r="84" spans="1:12" ht="23" x14ac:dyDescent="0.25">
      <c r="A84" s="117" t="s">
        <v>614</v>
      </c>
      <c r="B84" s="129" t="s">
        <v>1316</v>
      </c>
      <c r="C84" s="130" t="s">
        <v>254</v>
      </c>
      <c r="D84" s="131" t="s">
        <v>176</v>
      </c>
      <c r="E84" s="53" t="s">
        <v>615</v>
      </c>
      <c r="F84" s="129" t="s">
        <v>71</v>
      </c>
      <c r="G84" s="131" t="s">
        <v>176</v>
      </c>
      <c r="H84" s="53" t="s">
        <v>18</v>
      </c>
      <c r="I84" s="129" t="s">
        <v>19</v>
      </c>
      <c r="J84" s="47" t="s">
        <v>331</v>
      </c>
      <c r="K84" s="127"/>
      <c r="L84" s="55"/>
    </row>
    <row r="85" spans="1:12" ht="34.5" x14ac:dyDescent="0.25">
      <c r="A85" s="117" t="s">
        <v>616</v>
      </c>
      <c r="B85" s="129" t="s">
        <v>1317</v>
      </c>
      <c r="C85" s="130" t="s">
        <v>227</v>
      </c>
      <c r="D85" s="131" t="s">
        <v>176</v>
      </c>
      <c r="E85" s="53"/>
      <c r="F85" s="129" t="s">
        <v>312</v>
      </c>
      <c r="G85" s="131"/>
      <c r="H85" s="53"/>
      <c r="I85" s="129"/>
      <c r="J85" s="47" t="s">
        <v>331</v>
      </c>
      <c r="K85" s="127"/>
      <c r="L85" s="55"/>
    </row>
    <row r="86" spans="1:12" ht="23" x14ac:dyDescent="0.25">
      <c r="A86" s="117" t="s">
        <v>617</v>
      </c>
      <c r="B86" s="129" t="s">
        <v>1318</v>
      </c>
      <c r="C86" s="130" t="s">
        <v>254</v>
      </c>
      <c r="D86" s="131" t="s">
        <v>176</v>
      </c>
      <c r="E86" s="53" t="s">
        <v>618</v>
      </c>
      <c r="F86" s="129" t="s">
        <v>71</v>
      </c>
      <c r="G86" s="131" t="s">
        <v>176</v>
      </c>
      <c r="H86" s="53" t="s">
        <v>18</v>
      </c>
      <c r="I86" s="129" t="s">
        <v>19</v>
      </c>
      <c r="J86" s="47" t="s">
        <v>331</v>
      </c>
      <c r="K86" s="127"/>
      <c r="L86" s="55"/>
    </row>
    <row r="87" spans="1:12" ht="34.5" x14ac:dyDescent="0.25">
      <c r="A87" s="117" t="s">
        <v>619</v>
      </c>
      <c r="B87" s="129" t="s">
        <v>1319</v>
      </c>
      <c r="C87" s="130" t="s">
        <v>227</v>
      </c>
      <c r="D87" s="131" t="s">
        <v>176</v>
      </c>
      <c r="E87" s="53"/>
      <c r="F87" s="129" t="s">
        <v>312</v>
      </c>
      <c r="G87" s="131"/>
      <c r="H87" s="53"/>
      <c r="I87" s="129"/>
      <c r="J87" s="47" t="s">
        <v>331</v>
      </c>
      <c r="K87" s="127"/>
      <c r="L87" s="55"/>
    </row>
    <row r="88" spans="1:12" ht="23" x14ac:dyDescent="0.25">
      <c r="A88" s="117" t="s">
        <v>620</v>
      </c>
      <c r="B88" s="129" t="s">
        <v>1320</v>
      </c>
      <c r="C88" s="130" t="s">
        <v>254</v>
      </c>
      <c r="D88" s="131" t="s">
        <v>176</v>
      </c>
      <c r="E88" s="53" t="s">
        <v>621</v>
      </c>
      <c r="F88" s="129" t="s">
        <v>71</v>
      </c>
      <c r="G88" s="131" t="s">
        <v>176</v>
      </c>
      <c r="H88" s="53" t="s">
        <v>18</v>
      </c>
      <c r="I88" s="129" t="s">
        <v>19</v>
      </c>
      <c r="J88" s="47" t="s">
        <v>331</v>
      </c>
      <c r="K88" s="127"/>
      <c r="L88" s="55"/>
    </row>
    <row r="89" spans="1:12" ht="23" x14ac:dyDescent="0.25">
      <c r="A89" s="117" t="s">
        <v>622</v>
      </c>
      <c r="B89" s="129" t="s">
        <v>1321</v>
      </c>
      <c r="C89" s="130" t="s">
        <v>227</v>
      </c>
      <c r="D89" s="131" t="s">
        <v>176</v>
      </c>
      <c r="E89" s="53"/>
      <c r="F89" s="129" t="s">
        <v>312</v>
      </c>
      <c r="G89" s="131"/>
      <c r="H89" s="53"/>
      <c r="I89" s="129"/>
      <c r="J89" s="47" t="s">
        <v>331</v>
      </c>
      <c r="K89" s="127"/>
      <c r="L89" s="55"/>
    </row>
    <row r="90" spans="1:12" ht="23" x14ac:dyDescent="0.25">
      <c r="A90" s="117" t="s">
        <v>623</v>
      </c>
      <c r="B90" s="129" t="s">
        <v>1322</v>
      </c>
      <c r="C90" s="130" t="s">
        <v>254</v>
      </c>
      <c r="D90" s="131" t="s">
        <v>176</v>
      </c>
      <c r="E90" s="53" t="s">
        <v>624</v>
      </c>
      <c r="F90" s="129" t="s">
        <v>71</v>
      </c>
      <c r="G90" s="131" t="s">
        <v>176</v>
      </c>
      <c r="H90" s="53" t="s">
        <v>18</v>
      </c>
      <c r="I90" s="129" t="s">
        <v>19</v>
      </c>
      <c r="J90" s="47" t="s">
        <v>331</v>
      </c>
      <c r="K90" s="127"/>
      <c r="L90" s="55"/>
    </row>
    <row r="91" spans="1:12" ht="34.5" x14ac:dyDescent="0.25">
      <c r="A91" s="117" t="s">
        <v>625</v>
      </c>
      <c r="B91" s="129" t="s">
        <v>1323</v>
      </c>
      <c r="C91" s="130" t="s">
        <v>626</v>
      </c>
      <c r="D91" s="131" t="s">
        <v>176</v>
      </c>
      <c r="E91" s="53" t="s">
        <v>627</v>
      </c>
      <c r="F91" s="129" t="s">
        <v>628</v>
      </c>
      <c r="G91" s="131" t="s">
        <v>176</v>
      </c>
      <c r="H91" s="53" t="s">
        <v>489</v>
      </c>
      <c r="I91" s="129" t="s">
        <v>490</v>
      </c>
      <c r="J91" s="47" t="s">
        <v>331</v>
      </c>
      <c r="K91" s="127"/>
      <c r="L91" s="55"/>
    </row>
    <row r="92" spans="1:12" ht="23" x14ac:dyDescent="0.25">
      <c r="A92" s="117" t="s">
        <v>629</v>
      </c>
      <c r="B92" s="129" t="s">
        <v>1324</v>
      </c>
      <c r="C92" s="130" t="s">
        <v>229</v>
      </c>
      <c r="D92" s="131" t="s">
        <v>265</v>
      </c>
      <c r="E92" s="53" t="s">
        <v>630</v>
      </c>
      <c r="F92" s="129" t="s">
        <v>311</v>
      </c>
      <c r="G92" s="131" t="s">
        <v>265</v>
      </c>
      <c r="H92" s="53" t="s">
        <v>425</v>
      </c>
      <c r="I92" s="129" t="s">
        <v>426</v>
      </c>
      <c r="J92" s="47" t="s">
        <v>331</v>
      </c>
      <c r="K92" s="127"/>
      <c r="L92" s="55"/>
    </row>
    <row r="93" spans="1:12" ht="23" x14ac:dyDescent="0.25">
      <c r="A93" s="117" t="s">
        <v>631</v>
      </c>
      <c r="B93" s="129" t="s">
        <v>632</v>
      </c>
      <c r="C93" s="130" t="s">
        <v>234</v>
      </c>
      <c r="D93" s="131" t="s">
        <v>176</v>
      </c>
      <c r="E93" s="53" t="s">
        <v>633</v>
      </c>
      <c r="F93" s="129" t="s">
        <v>1325</v>
      </c>
      <c r="G93" s="131" t="s">
        <v>176</v>
      </c>
      <c r="H93" s="53" t="s">
        <v>113</v>
      </c>
      <c r="I93" s="129" t="s">
        <v>257</v>
      </c>
      <c r="J93" s="47" t="s">
        <v>331</v>
      </c>
      <c r="K93" s="127"/>
      <c r="L93" s="55"/>
    </row>
    <row r="94" spans="1:12" x14ac:dyDescent="0.25">
      <c r="A94" s="134"/>
      <c r="B94" s="308" t="s">
        <v>1155</v>
      </c>
      <c r="C94" s="309"/>
      <c r="D94" s="309"/>
      <c r="E94" s="309"/>
      <c r="F94" s="309"/>
      <c r="G94" s="309"/>
      <c r="H94" s="309"/>
      <c r="I94" s="309"/>
      <c r="J94" s="309"/>
      <c r="K94" s="309"/>
      <c r="L94" s="310"/>
    </row>
    <row r="95" spans="1:12" ht="23" x14ac:dyDescent="0.25">
      <c r="A95" s="67" t="s">
        <v>1326</v>
      </c>
      <c r="B95" s="129" t="s">
        <v>1327</v>
      </c>
      <c r="C95" s="133" t="s">
        <v>1328</v>
      </c>
      <c r="D95" s="47" t="s">
        <v>265</v>
      </c>
      <c r="E95" s="64" t="s">
        <v>1329</v>
      </c>
      <c r="F95" s="43" t="s">
        <v>1328</v>
      </c>
      <c r="G95" s="47" t="s">
        <v>265</v>
      </c>
      <c r="H95" s="64" t="s">
        <v>77</v>
      </c>
      <c r="I95" s="46" t="s">
        <v>107</v>
      </c>
      <c r="J95" s="47" t="s">
        <v>332</v>
      </c>
      <c r="K95" s="127"/>
      <c r="L95" s="55"/>
    </row>
    <row r="96" spans="1:12" ht="23" x14ac:dyDescent="0.25">
      <c r="A96" s="67" t="s">
        <v>1330</v>
      </c>
      <c r="B96" s="129" t="s">
        <v>1331</v>
      </c>
      <c r="C96" s="43" t="s">
        <v>250</v>
      </c>
      <c r="D96" s="47" t="s">
        <v>265</v>
      </c>
      <c r="E96" s="64"/>
      <c r="F96" s="43" t="s">
        <v>312</v>
      </c>
      <c r="G96" s="47" t="s">
        <v>265</v>
      </c>
      <c r="H96" s="64"/>
      <c r="I96" s="46"/>
      <c r="J96" s="47" t="s">
        <v>331</v>
      </c>
      <c r="K96" s="127"/>
      <c r="L96" s="55"/>
    </row>
    <row r="97" spans="1:12" ht="34.5" x14ac:dyDescent="0.25">
      <c r="A97" s="67" t="s">
        <v>1332</v>
      </c>
      <c r="B97" s="129" t="s">
        <v>1351</v>
      </c>
      <c r="C97" s="130" t="s">
        <v>228</v>
      </c>
      <c r="D97" s="131" t="s">
        <v>265</v>
      </c>
      <c r="E97" s="53" t="s">
        <v>1333</v>
      </c>
      <c r="F97" s="129" t="s">
        <v>1730</v>
      </c>
      <c r="G97" s="47" t="s">
        <v>265</v>
      </c>
      <c r="H97" s="64" t="s">
        <v>1334</v>
      </c>
      <c r="I97" s="46" t="s">
        <v>1335</v>
      </c>
      <c r="J97" s="47" t="s">
        <v>331</v>
      </c>
      <c r="K97" s="127"/>
      <c r="L97" s="55"/>
    </row>
    <row r="98" spans="1:12" ht="23" x14ac:dyDescent="0.25">
      <c r="A98" s="67" t="s">
        <v>1336</v>
      </c>
      <c r="B98" s="129" t="s">
        <v>1352</v>
      </c>
      <c r="C98" s="43" t="s">
        <v>247</v>
      </c>
      <c r="D98" s="47" t="s">
        <v>265</v>
      </c>
      <c r="E98" s="64" t="s">
        <v>1337</v>
      </c>
      <c r="F98" s="43" t="s">
        <v>248</v>
      </c>
      <c r="G98" s="47" t="s">
        <v>265</v>
      </c>
      <c r="H98" s="64" t="s">
        <v>1124</v>
      </c>
      <c r="I98" s="46" t="s">
        <v>1125</v>
      </c>
      <c r="J98" s="47" t="s">
        <v>331</v>
      </c>
      <c r="K98" s="127"/>
      <c r="L98" s="55"/>
    </row>
    <row r="99" spans="1:12" ht="23" x14ac:dyDescent="0.25">
      <c r="A99" s="67" t="s">
        <v>1338</v>
      </c>
      <c r="B99" s="129" t="s">
        <v>1353</v>
      </c>
      <c r="C99" s="43" t="s">
        <v>247</v>
      </c>
      <c r="D99" s="47" t="s">
        <v>265</v>
      </c>
      <c r="E99" s="64" t="s">
        <v>1339</v>
      </c>
      <c r="F99" s="43" t="s">
        <v>248</v>
      </c>
      <c r="G99" s="47" t="s">
        <v>265</v>
      </c>
      <c r="H99" s="64" t="s">
        <v>1124</v>
      </c>
      <c r="I99" s="46" t="s">
        <v>1125</v>
      </c>
      <c r="J99" s="47" t="s">
        <v>331</v>
      </c>
      <c r="K99" s="127"/>
      <c r="L99" s="55"/>
    </row>
    <row r="100" spans="1:12" ht="23" x14ac:dyDescent="0.25">
      <c r="A100" s="67" t="s">
        <v>1340</v>
      </c>
      <c r="B100" s="43" t="s">
        <v>1354</v>
      </c>
      <c r="C100" s="133" t="s">
        <v>104</v>
      </c>
      <c r="D100" s="47" t="s">
        <v>265</v>
      </c>
      <c r="E100" s="114" t="str">
        <f>TEXT(A100,"0000")&amp;".01"</f>
        <v>1973.01</v>
      </c>
      <c r="F100" s="133" t="s">
        <v>104</v>
      </c>
      <c r="G100" s="47" t="s">
        <v>265</v>
      </c>
      <c r="H100" s="64" t="s">
        <v>1000</v>
      </c>
      <c r="I100" s="43" t="s">
        <v>1001</v>
      </c>
      <c r="J100" s="47" t="s">
        <v>331</v>
      </c>
      <c r="K100" s="127"/>
      <c r="L100" s="55"/>
    </row>
    <row r="101" spans="1:12" ht="34.5" x14ac:dyDescent="0.25">
      <c r="A101" s="67" t="s">
        <v>1341</v>
      </c>
      <c r="B101" s="43" t="s">
        <v>1355</v>
      </c>
      <c r="C101" s="43" t="s">
        <v>1342</v>
      </c>
      <c r="D101" s="47" t="s">
        <v>265</v>
      </c>
      <c r="E101" s="64"/>
      <c r="F101" s="43" t="s">
        <v>312</v>
      </c>
      <c r="G101" s="47" t="s">
        <v>265</v>
      </c>
      <c r="H101" s="64"/>
      <c r="I101" s="43"/>
      <c r="J101" s="47" t="s">
        <v>331</v>
      </c>
      <c r="K101" s="127"/>
      <c r="L101" s="55"/>
    </row>
    <row r="102" spans="1:12" ht="46" x14ac:dyDescent="0.25">
      <c r="A102" s="67" t="s">
        <v>1343</v>
      </c>
      <c r="B102" s="129" t="s">
        <v>1356</v>
      </c>
      <c r="C102" s="43" t="s">
        <v>1347</v>
      </c>
      <c r="D102" s="47" t="s">
        <v>265</v>
      </c>
      <c r="E102" s="64" t="s">
        <v>1344</v>
      </c>
      <c r="F102" s="43" t="s">
        <v>556</v>
      </c>
      <c r="G102" s="47" t="s">
        <v>265</v>
      </c>
      <c r="H102" s="64" t="s">
        <v>22</v>
      </c>
      <c r="I102" s="46" t="s">
        <v>23</v>
      </c>
      <c r="J102" s="47" t="s">
        <v>331</v>
      </c>
      <c r="K102" s="127"/>
      <c r="L102" s="55"/>
    </row>
    <row r="103" spans="1:12" ht="34.5" x14ac:dyDescent="0.25">
      <c r="A103" s="67" t="s">
        <v>1345</v>
      </c>
      <c r="B103" s="129" t="s">
        <v>1708</v>
      </c>
      <c r="C103" s="43" t="s">
        <v>227</v>
      </c>
      <c r="D103" s="50" t="s">
        <v>265</v>
      </c>
      <c r="E103" s="64"/>
      <c r="F103" s="43" t="s">
        <v>312</v>
      </c>
      <c r="G103" s="47"/>
      <c r="H103" s="64"/>
      <c r="I103" s="46"/>
      <c r="J103" s="47" t="s">
        <v>331</v>
      </c>
      <c r="K103" s="127"/>
      <c r="L103" s="55"/>
    </row>
    <row r="104" spans="1:12" ht="46" x14ac:dyDescent="0.25">
      <c r="A104" s="67" t="s">
        <v>1346</v>
      </c>
      <c r="B104" s="129" t="s">
        <v>1357</v>
      </c>
      <c r="C104" s="43" t="s">
        <v>1347</v>
      </c>
      <c r="D104" s="47" t="s">
        <v>265</v>
      </c>
      <c r="E104" s="64" t="s">
        <v>1348</v>
      </c>
      <c r="F104" s="43" t="s">
        <v>556</v>
      </c>
      <c r="G104" s="47" t="s">
        <v>265</v>
      </c>
      <c r="H104" s="64" t="s">
        <v>1141</v>
      </c>
      <c r="I104" s="46" t="s">
        <v>1142</v>
      </c>
      <c r="J104" s="47" t="s">
        <v>331</v>
      </c>
      <c r="K104" s="127"/>
      <c r="L104" s="55"/>
    </row>
    <row r="105" spans="1:12" ht="23" x14ac:dyDescent="0.25">
      <c r="A105" s="67" t="s">
        <v>1349</v>
      </c>
      <c r="B105" s="129" t="s">
        <v>1358</v>
      </c>
      <c r="C105" s="43" t="s">
        <v>254</v>
      </c>
      <c r="D105" s="47" t="s">
        <v>265</v>
      </c>
      <c r="E105" s="64" t="s">
        <v>1350</v>
      </c>
      <c r="F105" s="43" t="s">
        <v>71</v>
      </c>
      <c r="G105" s="47" t="s">
        <v>265</v>
      </c>
      <c r="H105" s="64" t="s">
        <v>18</v>
      </c>
      <c r="I105" s="46" t="s">
        <v>19</v>
      </c>
      <c r="J105" s="47" t="s">
        <v>331</v>
      </c>
      <c r="K105" s="127"/>
      <c r="L105" s="55"/>
    </row>
    <row r="106" spans="1:12" ht="23" x14ac:dyDescent="0.25">
      <c r="A106" s="119" t="s">
        <v>583</v>
      </c>
      <c r="B106" s="129" t="s">
        <v>1359</v>
      </c>
      <c r="C106" s="130" t="s">
        <v>229</v>
      </c>
      <c r="D106" s="131" t="s">
        <v>265</v>
      </c>
      <c r="E106" s="53" t="s">
        <v>584</v>
      </c>
      <c r="F106" s="129" t="s">
        <v>311</v>
      </c>
      <c r="G106" s="131" t="s">
        <v>265</v>
      </c>
      <c r="H106" s="53" t="s">
        <v>425</v>
      </c>
      <c r="I106" s="129" t="s">
        <v>426</v>
      </c>
      <c r="J106" s="47" t="s">
        <v>331</v>
      </c>
      <c r="K106" s="127"/>
      <c r="L106" s="55"/>
    </row>
    <row r="107" spans="1:12" ht="23" x14ac:dyDescent="0.25">
      <c r="A107" s="119" t="s">
        <v>1542</v>
      </c>
      <c r="B107" s="129" t="s">
        <v>1360</v>
      </c>
      <c r="C107" s="130" t="s">
        <v>234</v>
      </c>
      <c r="D107" s="131" t="s">
        <v>176</v>
      </c>
      <c r="E107" s="53" t="s">
        <v>1543</v>
      </c>
      <c r="F107" s="129" t="s">
        <v>1361</v>
      </c>
      <c r="G107" s="131" t="s">
        <v>176</v>
      </c>
      <c r="H107" s="53" t="s">
        <v>113</v>
      </c>
      <c r="I107" s="129" t="s">
        <v>257</v>
      </c>
      <c r="J107" s="47" t="s">
        <v>331</v>
      </c>
      <c r="K107" s="127"/>
      <c r="L107" s="55"/>
    </row>
    <row r="108" spans="1:12" x14ac:dyDescent="0.25">
      <c r="A108" s="134"/>
      <c r="B108" s="308" t="s">
        <v>1177</v>
      </c>
      <c r="C108" s="309"/>
      <c r="D108" s="309"/>
      <c r="E108" s="309"/>
      <c r="F108" s="309"/>
      <c r="G108" s="309"/>
      <c r="H108" s="309"/>
      <c r="I108" s="309"/>
      <c r="J108" s="309"/>
      <c r="K108" s="309"/>
      <c r="L108" s="310"/>
    </row>
    <row r="109" spans="1:12" ht="23" x14ac:dyDescent="0.25">
      <c r="A109" s="67" t="s">
        <v>1362</v>
      </c>
      <c r="B109" s="129" t="s">
        <v>1363</v>
      </c>
      <c r="C109" s="133" t="s">
        <v>1364</v>
      </c>
      <c r="D109" s="47" t="s">
        <v>265</v>
      </c>
      <c r="E109" s="114" t="str">
        <f>TEXT(A109,"0000")&amp;".01"</f>
        <v>1975.01</v>
      </c>
      <c r="F109" s="133" t="s">
        <v>1364</v>
      </c>
      <c r="G109" s="47" t="s">
        <v>265</v>
      </c>
      <c r="H109" s="64" t="s">
        <v>77</v>
      </c>
      <c r="I109" s="46" t="s">
        <v>107</v>
      </c>
      <c r="J109" s="47" t="s">
        <v>332</v>
      </c>
      <c r="K109" s="127"/>
      <c r="L109" s="55"/>
    </row>
    <row r="110" spans="1:12" ht="23" x14ac:dyDescent="0.25">
      <c r="A110" s="67" t="s">
        <v>1365</v>
      </c>
      <c r="B110" s="129" t="s">
        <v>1366</v>
      </c>
      <c r="C110" s="43" t="s">
        <v>250</v>
      </c>
      <c r="D110" s="47" t="s">
        <v>265</v>
      </c>
      <c r="E110" s="64"/>
      <c r="F110" s="43" t="s">
        <v>312</v>
      </c>
      <c r="G110" s="47" t="s">
        <v>265</v>
      </c>
      <c r="H110" s="64"/>
      <c r="I110" s="46"/>
      <c r="J110" s="47" t="s">
        <v>331</v>
      </c>
      <c r="K110" s="127"/>
      <c r="L110" s="55"/>
    </row>
    <row r="111" spans="1:12" ht="23" x14ac:dyDescent="0.25">
      <c r="A111" s="67" t="s">
        <v>1367</v>
      </c>
      <c r="B111" s="43" t="s">
        <v>1376</v>
      </c>
      <c r="C111" s="43" t="s">
        <v>1731</v>
      </c>
      <c r="D111" s="47" t="s">
        <v>265</v>
      </c>
      <c r="E111" s="114" t="str">
        <f>TEXT(A111,"0000")&amp;".01"</f>
        <v>1984.01</v>
      </c>
      <c r="F111" s="43" t="s">
        <v>1732</v>
      </c>
      <c r="G111" s="47" t="s">
        <v>265</v>
      </c>
      <c r="H111" s="64" t="s">
        <v>1163</v>
      </c>
      <c r="I111" s="46" t="s">
        <v>1164</v>
      </c>
      <c r="J111" s="47" t="s">
        <v>331</v>
      </c>
      <c r="K111" s="127"/>
      <c r="L111" s="55"/>
    </row>
    <row r="112" spans="1:12" ht="46" x14ac:dyDescent="0.25">
      <c r="A112" s="67" t="s">
        <v>1368</v>
      </c>
      <c r="B112" s="43" t="s">
        <v>1377</v>
      </c>
      <c r="C112" s="43" t="s">
        <v>1241</v>
      </c>
      <c r="D112" s="50" t="s">
        <v>265</v>
      </c>
      <c r="E112" s="114" t="str">
        <f>TEXT(A112,"0000")&amp;".01"</f>
        <v>1985.01</v>
      </c>
      <c r="F112" s="43" t="s">
        <v>556</v>
      </c>
      <c r="G112" s="50" t="s">
        <v>265</v>
      </c>
      <c r="H112" s="64" t="s">
        <v>962</v>
      </c>
      <c r="I112" s="43" t="s">
        <v>963</v>
      </c>
      <c r="J112" s="47" t="s">
        <v>331</v>
      </c>
      <c r="K112" s="127"/>
      <c r="L112" s="55"/>
    </row>
    <row r="113" spans="1:12" ht="34.5" x14ac:dyDescent="0.25">
      <c r="A113" s="67" t="s">
        <v>1369</v>
      </c>
      <c r="B113" s="43" t="s">
        <v>1378</v>
      </c>
      <c r="C113" s="43" t="s">
        <v>227</v>
      </c>
      <c r="D113" s="50" t="s">
        <v>265</v>
      </c>
      <c r="E113" s="64"/>
      <c r="F113" s="43" t="s">
        <v>312</v>
      </c>
      <c r="G113" s="50" t="s">
        <v>265</v>
      </c>
      <c r="H113" s="64"/>
      <c r="I113" s="43"/>
      <c r="J113" s="47" t="s">
        <v>331</v>
      </c>
      <c r="K113" s="127"/>
      <c r="L113" s="55"/>
    </row>
    <row r="114" spans="1:12" ht="23" x14ac:dyDescent="0.25">
      <c r="A114" s="67" t="s">
        <v>1370</v>
      </c>
      <c r="B114" s="43" t="s">
        <v>1379</v>
      </c>
      <c r="C114" s="43" t="s">
        <v>247</v>
      </c>
      <c r="D114" s="47" t="s">
        <v>265</v>
      </c>
      <c r="E114" s="64"/>
      <c r="F114" s="43" t="s">
        <v>248</v>
      </c>
      <c r="G114" s="47" t="s">
        <v>265</v>
      </c>
      <c r="H114" s="64" t="s">
        <v>1170</v>
      </c>
      <c r="I114" s="46" t="s">
        <v>1171</v>
      </c>
      <c r="J114" s="47" t="s">
        <v>331</v>
      </c>
      <c r="K114" s="127"/>
      <c r="L114" s="55"/>
    </row>
    <row r="115" spans="1:12" ht="23" x14ac:dyDescent="0.25">
      <c r="A115" s="67" t="s">
        <v>1371</v>
      </c>
      <c r="B115" s="43" t="s">
        <v>1380</v>
      </c>
      <c r="C115" s="43" t="s">
        <v>247</v>
      </c>
      <c r="D115" s="47" t="s">
        <v>265</v>
      </c>
      <c r="E115" s="64"/>
      <c r="F115" s="43" t="s">
        <v>248</v>
      </c>
      <c r="G115" s="47" t="s">
        <v>265</v>
      </c>
      <c r="H115" s="64" t="s">
        <v>1170</v>
      </c>
      <c r="I115" s="46" t="s">
        <v>1171</v>
      </c>
      <c r="J115" s="47" t="s">
        <v>331</v>
      </c>
      <c r="K115" s="127"/>
      <c r="L115" s="55"/>
    </row>
    <row r="116" spans="1:12" ht="23" x14ac:dyDescent="0.25">
      <c r="A116" s="67" t="s">
        <v>1372</v>
      </c>
      <c r="B116" s="43" t="s">
        <v>1381</v>
      </c>
      <c r="C116" s="133" t="s">
        <v>59</v>
      </c>
      <c r="D116" s="47" t="s">
        <v>265</v>
      </c>
      <c r="E116" s="114" t="str">
        <f>TEXT(A116,"0000")&amp;".01"</f>
        <v>1989.01</v>
      </c>
      <c r="F116" s="133" t="s">
        <v>59</v>
      </c>
      <c r="G116" s="47" t="s">
        <v>265</v>
      </c>
      <c r="H116" s="64" t="s">
        <v>1006</v>
      </c>
      <c r="I116" s="43" t="s">
        <v>1007</v>
      </c>
      <c r="J116" s="47" t="s">
        <v>331</v>
      </c>
      <c r="K116" s="127"/>
      <c r="L116" s="55"/>
    </row>
    <row r="117" spans="1:12" ht="34.5" x14ac:dyDescent="0.25">
      <c r="A117" s="67" t="s">
        <v>1373</v>
      </c>
      <c r="B117" s="43" t="s">
        <v>1382</v>
      </c>
      <c r="C117" s="43" t="s">
        <v>227</v>
      </c>
      <c r="D117" s="50" t="s">
        <v>265</v>
      </c>
      <c r="E117" s="64"/>
      <c r="F117" s="43" t="s">
        <v>312</v>
      </c>
      <c r="G117" s="47" t="s">
        <v>265</v>
      </c>
      <c r="H117" s="64"/>
      <c r="I117" s="46"/>
      <c r="J117" s="47" t="s">
        <v>331</v>
      </c>
      <c r="K117" s="127"/>
      <c r="L117" s="55"/>
    </row>
    <row r="118" spans="1:12" ht="34.5" x14ac:dyDescent="0.25">
      <c r="A118" s="67" t="s">
        <v>1374</v>
      </c>
      <c r="B118" s="43" t="s">
        <v>1383</v>
      </c>
      <c r="C118" s="43" t="s">
        <v>227</v>
      </c>
      <c r="D118" s="47" t="s">
        <v>265</v>
      </c>
      <c r="E118" s="64"/>
      <c r="F118" s="43" t="s">
        <v>312</v>
      </c>
      <c r="G118" s="47" t="s">
        <v>265</v>
      </c>
      <c r="H118" s="64"/>
      <c r="I118" s="46"/>
      <c r="J118" s="47" t="s">
        <v>331</v>
      </c>
      <c r="K118" s="127"/>
      <c r="L118" s="55"/>
    </row>
    <row r="119" spans="1:12" ht="23" x14ac:dyDescent="0.25">
      <c r="A119" s="67" t="s">
        <v>1375</v>
      </c>
      <c r="B119" s="129" t="s">
        <v>1384</v>
      </c>
      <c r="C119" s="43" t="s">
        <v>254</v>
      </c>
      <c r="D119" s="47" t="s">
        <v>265</v>
      </c>
      <c r="E119" s="114" t="str">
        <f t="shared" ref="E119" si="0">TEXT(A119,"0000")&amp;".01"</f>
        <v>1992.01</v>
      </c>
      <c r="F119" s="43" t="s">
        <v>71</v>
      </c>
      <c r="G119" s="47" t="s">
        <v>265</v>
      </c>
      <c r="H119" s="64" t="s">
        <v>18</v>
      </c>
      <c r="I119" s="46" t="s">
        <v>19</v>
      </c>
      <c r="J119" s="47" t="s">
        <v>331</v>
      </c>
      <c r="K119" s="127"/>
      <c r="L119" s="55"/>
    </row>
    <row r="120" spans="1:12" ht="23" x14ac:dyDescent="0.25">
      <c r="A120" s="117" t="s">
        <v>1694</v>
      </c>
      <c r="B120" s="129" t="s">
        <v>1385</v>
      </c>
      <c r="C120" s="130" t="s">
        <v>229</v>
      </c>
      <c r="D120" s="131" t="s">
        <v>265</v>
      </c>
      <c r="E120" s="53" t="s">
        <v>1696</v>
      </c>
      <c r="F120" s="129" t="s">
        <v>311</v>
      </c>
      <c r="G120" s="131" t="s">
        <v>265</v>
      </c>
      <c r="H120" s="53" t="s">
        <v>425</v>
      </c>
      <c r="I120" s="129" t="s">
        <v>426</v>
      </c>
      <c r="J120" s="47" t="s">
        <v>331</v>
      </c>
      <c r="K120" s="127"/>
      <c r="L120" s="55"/>
    </row>
    <row r="121" spans="1:12" ht="23" x14ac:dyDescent="0.25">
      <c r="A121" s="117" t="s">
        <v>1695</v>
      </c>
      <c r="B121" s="129" t="s">
        <v>1386</v>
      </c>
      <c r="C121" s="130" t="s">
        <v>234</v>
      </c>
      <c r="D121" s="131" t="s">
        <v>176</v>
      </c>
      <c r="E121" s="53" t="s">
        <v>1697</v>
      </c>
      <c r="F121" s="129" t="s">
        <v>1387</v>
      </c>
      <c r="G121" s="131" t="s">
        <v>176</v>
      </c>
      <c r="H121" s="53" t="s">
        <v>113</v>
      </c>
      <c r="I121" s="129" t="s">
        <v>257</v>
      </c>
      <c r="J121" s="47" t="s">
        <v>331</v>
      </c>
      <c r="K121" s="127"/>
      <c r="L121" s="55"/>
    </row>
    <row r="122" spans="1:12" x14ac:dyDescent="0.25">
      <c r="A122" s="134"/>
      <c r="B122" s="308" t="s">
        <v>64</v>
      </c>
      <c r="C122" s="309"/>
      <c r="D122" s="309"/>
      <c r="E122" s="309"/>
      <c r="F122" s="309"/>
      <c r="G122" s="309"/>
      <c r="H122" s="309"/>
      <c r="I122" s="309"/>
      <c r="J122" s="309"/>
      <c r="K122" s="309"/>
      <c r="L122" s="310"/>
    </row>
    <row r="123" spans="1:12" ht="23" x14ac:dyDescent="0.25">
      <c r="A123" s="117" t="s">
        <v>192</v>
      </c>
      <c r="B123" s="129" t="s">
        <v>195</v>
      </c>
      <c r="C123" s="130" t="s">
        <v>174</v>
      </c>
      <c r="D123" s="131" t="s">
        <v>176</v>
      </c>
      <c r="E123" s="53" t="s">
        <v>173</v>
      </c>
      <c r="F123" s="129" t="s">
        <v>174</v>
      </c>
      <c r="G123" s="131" t="s">
        <v>176</v>
      </c>
      <c r="H123" s="53" t="s">
        <v>77</v>
      </c>
      <c r="I123" s="129" t="s">
        <v>107</v>
      </c>
      <c r="J123" s="47" t="s">
        <v>332</v>
      </c>
      <c r="K123" s="127"/>
      <c r="L123" s="55"/>
    </row>
    <row r="124" spans="1:12" ht="23" x14ac:dyDescent="0.25">
      <c r="A124" s="117" t="s">
        <v>193</v>
      </c>
      <c r="B124" s="129" t="s">
        <v>635</v>
      </c>
      <c r="C124" s="130" t="s">
        <v>251</v>
      </c>
      <c r="D124" s="131" t="s">
        <v>176</v>
      </c>
      <c r="E124" s="53"/>
      <c r="F124" s="129" t="s">
        <v>312</v>
      </c>
      <c r="G124" s="131"/>
      <c r="H124" s="53"/>
      <c r="I124" s="129"/>
      <c r="J124" s="47" t="s">
        <v>332</v>
      </c>
      <c r="K124" s="127"/>
      <c r="L124" s="55"/>
    </row>
    <row r="125" spans="1:12" ht="23" x14ac:dyDescent="0.25">
      <c r="A125" s="117" t="s">
        <v>636</v>
      </c>
      <c r="B125" s="129" t="s">
        <v>634</v>
      </c>
      <c r="C125" s="130" t="s">
        <v>251</v>
      </c>
      <c r="D125" s="131" t="s">
        <v>265</v>
      </c>
      <c r="E125" s="53"/>
      <c r="F125" s="129" t="s">
        <v>312</v>
      </c>
      <c r="G125" s="131"/>
      <c r="H125" s="53"/>
      <c r="I125" s="129"/>
      <c r="J125" s="47" t="s">
        <v>332</v>
      </c>
      <c r="K125" s="127"/>
      <c r="L125" s="55"/>
    </row>
    <row r="126" spans="1:12" ht="34.5" x14ac:dyDescent="0.25">
      <c r="A126" s="117" t="s">
        <v>1398</v>
      </c>
      <c r="B126" s="129" t="s">
        <v>1400</v>
      </c>
      <c r="C126" s="130" t="s">
        <v>227</v>
      </c>
      <c r="D126" s="131" t="s">
        <v>265</v>
      </c>
      <c r="E126" s="53"/>
      <c r="F126" s="129" t="s">
        <v>312</v>
      </c>
      <c r="G126" s="131"/>
      <c r="H126" s="53"/>
      <c r="I126" s="129"/>
      <c r="J126" s="47" t="s">
        <v>332</v>
      </c>
      <c r="K126" s="127"/>
      <c r="L126" s="55"/>
    </row>
    <row r="127" spans="1:12" ht="34.5" x14ac:dyDescent="0.25">
      <c r="A127" s="117" t="s">
        <v>1399</v>
      </c>
      <c r="B127" s="129" t="s">
        <v>1401</v>
      </c>
      <c r="C127" s="130" t="s">
        <v>227</v>
      </c>
      <c r="D127" s="131" t="s">
        <v>265</v>
      </c>
      <c r="E127" s="53"/>
      <c r="F127" s="129" t="s">
        <v>312</v>
      </c>
      <c r="G127" s="131"/>
      <c r="H127" s="53"/>
      <c r="I127" s="129"/>
      <c r="J127" s="47" t="s">
        <v>332</v>
      </c>
      <c r="K127" s="127"/>
      <c r="L127" s="55"/>
    </row>
    <row r="128" spans="1:12" ht="57.5" x14ac:dyDescent="0.25">
      <c r="A128" s="117" t="s">
        <v>194</v>
      </c>
      <c r="B128" s="129" t="s">
        <v>1388</v>
      </c>
      <c r="C128" s="130" t="s">
        <v>268</v>
      </c>
      <c r="D128" s="131" t="s">
        <v>176</v>
      </c>
      <c r="E128" s="53" t="s">
        <v>637</v>
      </c>
      <c r="F128" s="129" t="s">
        <v>1709</v>
      </c>
      <c r="G128" s="131" t="s">
        <v>176</v>
      </c>
      <c r="H128" s="53" t="s">
        <v>86</v>
      </c>
      <c r="I128" s="129" t="s">
        <v>74</v>
      </c>
      <c r="J128" s="47" t="s">
        <v>332</v>
      </c>
      <c r="K128" s="127"/>
      <c r="L128" s="55"/>
    </row>
    <row r="129" spans="1:12" ht="34.5" x14ac:dyDescent="0.25">
      <c r="A129" s="117" t="s">
        <v>638</v>
      </c>
      <c r="B129" s="129" t="s">
        <v>1390</v>
      </c>
      <c r="C129" s="130" t="s">
        <v>227</v>
      </c>
      <c r="D129" s="131" t="s">
        <v>176</v>
      </c>
      <c r="E129" s="53"/>
      <c r="F129" s="129" t="s">
        <v>312</v>
      </c>
      <c r="G129" s="131"/>
      <c r="H129" s="53"/>
      <c r="I129" s="129"/>
      <c r="J129" s="47" t="s">
        <v>332</v>
      </c>
      <c r="K129" s="127"/>
      <c r="L129" s="55"/>
    </row>
    <row r="130" spans="1:12" ht="23" x14ac:dyDescent="0.25">
      <c r="A130" s="117" t="s">
        <v>639</v>
      </c>
      <c r="B130" s="129" t="s">
        <v>1391</v>
      </c>
      <c r="C130" s="130" t="s">
        <v>254</v>
      </c>
      <c r="D130" s="131" t="s">
        <v>176</v>
      </c>
      <c r="E130" s="53" t="s">
        <v>640</v>
      </c>
      <c r="F130" s="129" t="s">
        <v>71</v>
      </c>
      <c r="G130" s="131" t="s">
        <v>176</v>
      </c>
      <c r="H130" s="53" t="s">
        <v>18</v>
      </c>
      <c r="I130" s="129" t="s">
        <v>19</v>
      </c>
      <c r="J130" s="47" t="s">
        <v>332</v>
      </c>
      <c r="K130" s="127"/>
      <c r="L130" s="55"/>
    </row>
    <row r="131" spans="1:12" ht="34.5" x14ac:dyDescent="0.25">
      <c r="A131" s="117" t="s">
        <v>641</v>
      </c>
      <c r="B131" s="129" t="s">
        <v>1392</v>
      </c>
      <c r="C131" s="43" t="s">
        <v>227</v>
      </c>
      <c r="D131" s="131" t="s">
        <v>176</v>
      </c>
      <c r="E131" s="53"/>
      <c r="F131" s="129" t="s">
        <v>312</v>
      </c>
      <c r="G131" s="131"/>
      <c r="H131" s="53"/>
      <c r="I131" s="129"/>
      <c r="J131" s="47" t="s">
        <v>332</v>
      </c>
      <c r="K131" s="127"/>
      <c r="L131" s="55"/>
    </row>
    <row r="132" spans="1:12" ht="34.5" x14ac:dyDescent="0.25">
      <c r="A132" s="117" t="s">
        <v>642</v>
      </c>
      <c r="B132" s="129" t="s">
        <v>1393</v>
      </c>
      <c r="C132" s="130" t="s">
        <v>254</v>
      </c>
      <c r="D132" s="131" t="s">
        <v>176</v>
      </c>
      <c r="E132" s="53" t="s">
        <v>643</v>
      </c>
      <c r="F132" s="129" t="s">
        <v>71</v>
      </c>
      <c r="G132" s="131" t="s">
        <v>176</v>
      </c>
      <c r="H132" s="53" t="s">
        <v>18</v>
      </c>
      <c r="I132" s="129" t="s">
        <v>19</v>
      </c>
      <c r="J132" s="47" t="s">
        <v>332</v>
      </c>
      <c r="K132" s="127"/>
      <c r="L132" s="55"/>
    </row>
    <row r="133" spans="1:12" ht="34.5" x14ac:dyDescent="0.25">
      <c r="A133" s="117" t="s">
        <v>644</v>
      </c>
      <c r="B133" s="129" t="s">
        <v>1394</v>
      </c>
      <c r="C133" s="43" t="s">
        <v>227</v>
      </c>
      <c r="D133" s="131" t="s">
        <v>176</v>
      </c>
      <c r="E133" s="53"/>
      <c r="F133" s="129" t="s">
        <v>312</v>
      </c>
      <c r="G133" s="131"/>
      <c r="H133" s="53"/>
      <c r="I133" s="129"/>
      <c r="J133" s="47" t="s">
        <v>332</v>
      </c>
      <c r="K133" s="127"/>
      <c r="L133" s="55"/>
    </row>
    <row r="134" spans="1:12" ht="23" x14ac:dyDescent="0.25">
      <c r="A134" s="117" t="s">
        <v>645</v>
      </c>
      <c r="B134" s="129" t="s">
        <v>1395</v>
      </c>
      <c r="C134" s="130" t="s">
        <v>254</v>
      </c>
      <c r="D134" s="131" t="s">
        <v>176</v>
      </c>
      <c r="E134" s="53" t="s">
        <v>646</v>
      </c>
      <c r="F134" s="129" t="s">
        <v>71</v>
      </c>
      <c r="G134" s="131" t="s">
        <v>176</v>
      </c>
      <c r="H134" s="53" t="s">
        <v>18</v>
      </c>
      <c r="I134" s="129" t="s">
        <v>19</v>
      </c>
      <c r="J134" s="47" t="s">
        <v>332</v>
      </c>
      <c r="K134" s="127"/>
      <c r="L134" s="55"/>
    </row>
    <row r="135" spans="1:12" ht="23" x14ac:dyDescent="0.25">
      <c r="A135" s="117" t="s">
        <v>647</v>
      </c>
      <c r="B135" s="129" t="s">
        <v>1396</v>
      </c>
      <c r="C135" s="43" t="s">
        <v>227</v>
      </c>
      <c r="D135" s="131" t="s">
        <v>176</v>
      </c>
      <c r="E135" s="53"/>
      <c r="F135" s="129" t="s">
        <v>312</v>
      </c>
      <c r="G135" s="131"/>
      <c r="H135" s="53"/>
      <c r="I135" s="129"/>
      <c r="J135" s="47" t="s">
        <v>332</v>
      </c>
      <c r="K135" s="127"/>
      <c r="L135" s="55"/>
    </row>
    <row r="136" spans="1:12" ht="23" x14ac:dyDescent="0.25">
      <c r="A136" s="117" t="s">
        <v>648</v>
      </c>
      <c r="B136" s="129" t="s">
        <v>1397</v>
      </c>
      <c r="C136" s="130" t="s">
        <v>254</v>
      </c>
      <c r="D136" s="131" t="s">
        <v>176</v>
      </c>
      <c r="E136" s="53" t="s">
        <v>649</v>
      </c>
      <c r="F136" s="129" t="s">
        <v>71</v>
      </c>
      <c r="G136" s="131" t="s">
        <v>176</v>
      </c>
      <c r="H136" s="53" t="s">
        <v>18</v>
      </c>
      <c r="I136" s="129" t="s">
        <v>19</v>
      </c>
      <c r="J136" s="47" t="s">
        <v>332</v>
      </c>
      <c r="K136" s="127"/>
      <c r="L136" s="55"/>
    </row>
    <row r="137" spans="1:12" ht="23" x14ac:dyDescent="0.25">
      <c r="A137" s="121" t="s">
        <v>235</v>
      </c>
      <c r="B137" s="135" t="s">
        <v>246</v>
      </c>
      <c r="C137" s="136" t="s">
        <v>234</v>
      </c>
      <c r="D137" s="137" t="s">
        <v>176</v>
      </c>
      <c r="E137" s="59" t="s">
        <v>236</v>
      </c>
      <c r="F137" s="135" t="s">
        <v>1753</v>
      </c>
      <c r="G137" s="137" t="s">
        <v>176</v>
      </c>
      <c r="H137" s="59" t="s">
        <v>113</v>
      </c>
      <c r="I137" s="135" t="s">
        <v>257</v>
      </c>
      <c r="J137" s="138" t="s">
        <v>332</v>
      </c>
      <c r="K137" s="139"/>
      <c r="L137" s="72"/>
    </row>
  </sheetData>
  <mergeCells count="6">
    <mergeCell ref="B122:L122"/>
    <mergeCell ref="B8:L8"/>
    <mergeCell ref="B21:L21"/>
    <mergeCell ref="B70:L70"/>
    <mergeCell ref="B94:L94"/>
    <mergeCell ref="B108:L108"/>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&amp;C&amp;"Century Gothic,Standaard"Controles &amp;F niveau &amp;A</oddHeader>
    <oddFooter>&amp;L&amp;"Century Gothic,Standaard"&amp;D&amp;R&amp;"Century Gothic,Standaard"&amp;P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7</vt:i4>
      </vt:variant>
    </vt:vector>
  </HeadingPairs>
  <TitlesOfParts>
    <vt:vector size="19" baseType="lpstr">
      <vt:lpstr>Titel</vt:lpstr>
      <vt:lpstr>Info</vt:lpstr>
      <vt:lpstr>Legenda</vt:lpstr>
      <vt:lpstr>Controleniveaus</vt:lpstr>
      <vt:lpstr>Toelichting</vt:lpstr>
      <vt:lpstr>1</vt:lpstr>
      <vt:lpstr>2</vt:lpstr>
      <vt:lpstr>3</vt:lpstr>
      <vt:lpstr>4</vt:lpstr>
      <vt:lpstr>5</vt:lpstr>
      <vt:lpstr>6</vt:lpstr>
      <vt:lpstr>Mutaties 1-6</vt:lpstr>
      <vt:lpstr>'1'!Afdruktitels</vt:lpstr>
      <vt:lpstr>'2'!Afdruktitels</vt:lpstr>
      <vt:lpstr>'3'!Afdruktitels</vt:lpstr>
      <vt:lpstr>'4'!Afdruktitels</vt:lpstr>
      <vt:lpstr>'5'!Afdruktitels</vt:lpstr>
      <vt:lpstr>'6'!Afdruktitels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RBC Schadelast Basis en Gespecialiseerde GGZ</dc:title>
  <dc:subject>QG321v1.0</dc:subject>
  <dc:creator>Anne-Marie van den Boogaard</dc:creator>
  <cp:lastModifiedBy>Bob Voorbraak</cp:lastModifiedBy>
  <cp:lastPrinted>2018-01-25T16:24:05Z</cp:lastPrinted>
  <dcterms:created xsi:type="dcterms:W3CDTF">2007-02-12T09:31:45Z</dcterms:created>
  <dcterms:modified xsi:type="dcterms:W3CDTF">2023-02-13T11:31:57Z</dcterms:modified>
  <cp:category>Registratie bedrijfs- en controleregels [RBC]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